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355" windowHeight="5895"/>
  </bookViews>
  <sheets>
    <sheet name="Master" sheetId="2" r:id="rId1"/>
    <sheet name="West side composite" sheetId="3" r:id="rId2"/>
  </sheets>
  <definedNames>
    <definedName name="_xlnm.Print_Area" localSheetId="0">Master!$A$4:$T$208</definedName>
    <definedName name="_xlnm.Print_Area" localSheetId="1">'West side composite'!$A$1:$E$203</definedName>
    <definedName name="_xlnm.Print_Titles" localSheetId="0">Master!$A:$A,Master!$4:$5</definedName>
    <definedName name="_xlnm.Print_Titles" localSheetId="1">'West side composite'!$4:$4</definedName>
  </definedNames>
  <calcPr calcId="145621"/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V182" i="2"/>
  <c r="T6" i="2" l="1"/>
  <c r="U181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B175" i="3"/>
  <c r="C175" i="3"/>
  <c r="D175" i="3"/>
  <c r="E175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6" i="3"/>
  <c r="E197" i="3"/>
  <c r="E199" i="3"/>
  <c r="E200" i="3"/>
  <c r="E202" i="3"/>
  <c r="E203" i="3"/>
</calcChain>
</file>

<file path=xl/sharedStrings.xml><?xml version="1.0" encoding="utf-8"?>
<sst xmlns="http://schemas.openxmlformats.org/spreadsheetml/2006/main" count="438" uniqueCount="247">
  <si>
    <t>Pinnacles Christmas Bird Count</t>
  </si>
  <si>
    <t>Pie-billed Grebe</t>
  </si>
  <si>
    <t>Eared Grebe</t>
  </si>
  <si>
    <t>White Pelican</t>
  </si>
  <si>
    <t>Double-crested Cormorant</t>
  </si>
  <si>
    <t>Great Blue Heron</t>
  </si>
  <si>
    <t>Snowy Egret</t>
  </si>
  <si>
    <t>Great Egret</t>
  </si>
  <si>
    <t>Green Heron</t>
  </si>
  <si>
    <t>Black-crowned Night Heron</t>
  </si>
  <si>
    <t>Snow Goose</t>
  </si>
  <si>
    <t>Wood Duck</t>
  </si>
  <si>
    <t>Mallard</t>
  </si>
  <si>
    <t>Gadwall</t>
  </si>
  <si>
    <t>American Wigeon</t>
  </si>
  <si>
    <t>Northern Shoveler</t>
  </si>
  <si>
    <t>Green-winged Teal</t>
  </si>
  <si>
    <t>Cinnamon Teal</t>
  </si>
  <si>
    <t>Lesser Scaup</t>
  </si>
  <si>
    <t>Ring-necked Duck</t>
  </si>
  <si>
    <t>Canvasback</t>
  </si>
  <si>
    <t>Redhead</t>
  </si>
  <si>
    <t>Common Goldeneye</t>
  </si>
  <si>
    <t>Bufflehead</t>
  </si>
  <si>
    <t>Common Merganser</t>
  </si>
  <si>
    <t>Ruddy Duck</t>
  </si>
  <si>
    <t>Turkey Vulture</t>
  </si>
  <si>
    <t>California Condor</t>
  </si>
  <si>
    <t>Osprey</t>
  </si>
  <si>
    <t>White-tailed Kite</t>
  </si>
  <si>
    <t>Bald Eagle</t>
  </si>
  <si>
    <t>Golden Eagle</t>
  </si>
  <si>
    <t>Northern Harrier</t>
  </si>
  <si>
    <t>Sharp-shinned Hawk</t>
  </si>
  <si>
    <t>Cooper's Hawk</t>
  </si>
  <si>
    <t>Accipiter sp.</t>
  </si>
  <si>
    <t>Red-shouldered Hawk</t>
  </si>
  <si>
    <t>Red-tailed Hawk</t>
  </si>
  <si>
    <t>Ferruginous Hawk</t>
  </si>
  <si>
    <t>Rough-legged Hawk</t>
  </si>
  <si>
    <t>American Kestrel</t>
  </si>
  <si>
    <t>Prairie Falcon</t>
  </si>
  <si>
    <t>Merlin</t>
  </si>
  <si>
    <t>Peregrine Falcon</t>
  </si>
  <si>
    <t>Wild Turkey</t>
  </si>
  <si>
    <t>California Quail</t>
  </si>
  <si>
    <t>Virginia Rail</t>
  </si>
  <si>
    <t>Sora</t>
  </si>
  <si>
    <t>Common Moorhen</t>
  </si>
  <si>
    <t>American Coot</t>
  </si>
  <si>
    <t>Kildeer</t>
  </si>
  <si>
    <t>Greater Yellowlegs</t>
  </si>
  <si>
    <t>Spotted Sandpiper</t>
  </si>
  <si>
    <t>Dowitcher sp.</t>
  </si>
  <si>
    <t>Least Sandpiper</t>
  </si>
  <si>
    <t>Western Sandpiper</t>
  </si>
  <si>
    <t>Wilson's Snipe</t>
  </si>
  <si>
    <t>Mew Gull</t>
  </si>
  <si>
    <t>Ring-billed Gull</t>
  </si>
  <si>
    <t>California Gull</t>
  </si>
  <si>
    <t>Gull sp.</t>
  </si>
  <si>
    <t>Rock Pigeon</t>
  </si>
  <si>
    <t>Band-tailed Pigeon</t>
  </si>
  <si>
    <t>Mourning Dove</t>
  </si>
  <si>
    <t>Eurasian Collared Dove</t>
  </si>
  <si>
    <t>Greater Roadrunner</t>
  </si>
  <si>
    <t>Barn Owl</t>
  </si>
  <si>
    <t>Long-eared Owl</t>
  </si>
  <si>
    <t>Short-eared Owl</t>
  </si>
  <si>
    <t>Great Horned Owl</t>
  </si>
  <si>
    <t>Western Screech-owl</t>
  </si>
  <si>
    <t>Burrowing Owl</t>
  </si>
  <si>
    <t>Northern Pygmy Owl</t>
  </si>
  <si>
    <t>Common Poorwill</t>
  </si>
  <si>
    <t>White-throated Swift</t>
  </si>
  <si>
    <t>Anna's Hummingbird</t>
  </si>
  <si>
    <t>Costa's Hummingbird</t>
  </si>
  <si>
    <t>Belted Kingfisher</t>
  </si>
  <si>
    <t>Northern Flicker</t>
  </si>
  <si>
    <t>Lewis's Woodpecker</t>
  </si>
  <si>
    <t>Acorn Woodpecker</t>
  </si>
  <si>
    <t>Downy Woodpecker</t>
  </si>
  <si>
    <t>Hairy Woodpecker</t>
  </si>
  <si>
    <t>Nuttal's Woodpecker</t>
  </si>
  <si>
    <t>Williamson's Sapsucker</t>
  </si>
  <si>
    <t>Red-breasted Sapsucker</t>
  </si>
  <si>
    <t>Empidonax sp.</t>
  </si>
  <si>
    <t>Black Phoebe</t>
  </si>
  <si>
    <t>Say's Phoebe</t>
  </si>
  <si>
    <t>Cassin's Kingbird</t>
  </si>
  <si>
    <t>Horned Lark</t>
  </si>
  <si>
    <t>Tree Swallow</t>
  </si>
  <si>
    <t>Violet-green Swallow</t>
  </si>
  <si>
    <t>Barn Swallow</t>
  </si>
  <si>
    <t>Stellar's Jay</t>
  </si>
  <si>
    <t>Scrub Jay</t>
  </si>
  <si>
    <t>Clark's Nutcracker</t>
  </si>
  <si>
    <t>Yellow-billed Magpie</t>
  </si>
  <si>
    <t>American Crow</t>
  </si>
  <si>
    <t>Common Raven</t>
  </si>
  <si>
    <t>Mountain Chickadee</t>
  </si>
  <si>
    <t>Chestnut-backed Chickadee</t>
  </si>
  <si>
    <t>Bushtit</t>
  </si>
  <si>
    <t>White-breasted Nuthatch</t>
  </si>
  <si>
    <t>Rock Wren</t>
  </si>
  <si>
    <t>Canyon Wren</t>
  </si>
  <si>
    <t>Bewick's Wren</t>
  </si>
  <si>
    <t>Winter Wren</t>
  </si>
  <si>
    <t>House Wren</t>
  </si>
  <si>
    <t>Marsh Wren</t>
  </si>
  <si>
    <t>Golden-crowned Kinglet</t>
  </si>
  <si>
    <t>Ruby-crowned Kinglet</t>
  </si>
  <si>
    <t>Western Bluebird</t>
  </si>
  <si>
    <t>Mountain Bluebird</t>
  </si>
  <si>
    <t>Townsend's Solitaire</t>
  </si>
  <si>
    <t>Hermit Thrush</t>
  </si>
  <si>
    <t>American Robin</t>
  </si>
  <si>
    <t>Varied Thrush</t>
  </si>
  <si>
    <t>Wrentit</t>
  </si>
  <si>
    <t>Northern Mockingbird</t>
  </si>
  <si>
    <t>California Thrasher</t>
  </si>
  <si>
    <t>American Pipit</t>
  </si>
  <si>
    <t>Cedar Waxwing</t>
  </si>
  <si>
    <t>Phainopepla</t>
  </si>
  <si>
    <t>Loggerhead Shrike</t>
  </si>
  <si>
    <t>Eurasian Starling</t>
  </si>
  <si>
    <t>Hutton's Vireo</t>
  </si>
  <si>
    <t>Orange-crowned Warbler</t>
  </si>
  <si>
    <t>Yellow-rumped Warbler</t>
  </si>
  <si>
    <t xml:space="preserve">  Audubon's</t>
  </si>
  <si>
    <t xml:space="preserve">  Myrtle</t>
  </si>
  <si>
    <t>Townsend's Warbler</t>
  </si>
  <si>
    <t>Common Yellowthroat</t>
  </si>
  <si>
    <t>Spotted Towhee</t>
  </si>
  <si>
    <t>California Towhee</t>
  </si>
  <si>
    <t>Vesper Sparrow</t>
  </si>
  <si>
    <t>Chipping Sparrow</t>
  </si>
  <si>
    <t>Lark Sparrow</t>
  </si>
  <si>
    <t>Sage Sparrow</t>
  </si>
  <si>
    <t>Lark Bunting</t>
  </si>
  <si>
    <t>Savannah Sparrow</t>
  </si>
  <si>
    <t>Fox Sparrow</t>
  </si>
  <si>
    <t>Song Sparrow</t>
  </si>
  <si>
    <t>Lincoln's Sparrow</t>
  </si>
  <si>
    <t>White-throated Sparrow</t>
  </si>
  <si>
    <t>Golden-crowned Sparrow</t>
  </si>
  <si>
    <t>White-crowned Sparrow</t>
  </si>
  <si>
    <t>Zonotrichia sp.</t>
  </si>
  <si>
    <t>Dark-eyed Junco</t>
  </si>
  <si>
    <t>Red-winged Blackbird</t>
  </si>
  <si>
    <t>Tri-colored Blackbird</t>
  </si>
  <si>
    <t>Western Meadowlark</t>
  </si>
  <si>
    <t>Brewer's Blackbird</t>
  </si>
  <si>
    <t>Brown-headed Cowbird</t>
  </si>
  <si>
    <t>Blackbird sp.</t>
  </si>
  <si>
    <t>Purple Finch</t>
  </si>
  <si>
    <t>House Finch</t>
  </si>
  <si>
    <t>Pine Siskin</t>
  </si>
  <si>
    <t>Lesser Goldfinch</t>
  </si>
  <si>
    <t>Lawrence's Goldfinch</t>
  </si>
  <si>
    <t>American Goldfinch</t>
  </si>
  <si>
    <t>Goldfinch sp.</t>
  </si>
  <si>
    <t>House Sparrow</t>
  </si>
  <si>
    <t>Mammals</t>
  </si>
  <si>
    <t>Bobcat</t>
  </si>
  <si>
    <t>Mountain Lion</t>
  </si>
  <si>
    <t>Fox-red</t>
  </si>
  <si>
    <t>Fox-gray</t>
  </si>
  <si>
    <t>Coyote</t>
  </si>
  <si>
    <t>Deer</t>
  </si>
  <si>
    <t>Ground Squirrel</t>
  </si>
  <si>
    <t>Chipmunk</t>
  </si>
  <si>
    <t>Jackrabbit</t>
  </si>
  <si>
    <t>Cottontail Rabbit</t>
  </si>
  <si>
    <t>House cats (probable feral only)</t>
  </si>
  <si>
    <t>Rufous-crowned Sparrow</t>
  </si>
  <si>
    <t>Oak Titmouse</t>
  </si>
  <si>
    <t>Area</t>
  </si>
  <si>
    <t>W. Side</t>
  </si>
  <si>
    <t>Red-breasted Nuthatch*</t>
  </si>
  <si>
    <t>*New spp. 2008</t>
  </si>
  <si>
    <t>Blue-gray Gnatcatcher*</t>
  </si>
  <si>
    <t>Wild Pig</t>
  </si>
  <si>
    <t>Woodrat den</t>
  </si>
  <si>
    <t>Total</t>
  </si>
  <si>
    <t>No. of species</t>
  </si>
  <si>
    <t>Car Mileage</t>
  </si>
  <si>
    <t>Car Hours</t>
  </si>
  <si>
    <t>Walking Mileage</t>
  </si>
  <si>
    <t>Walking Hours</t>
  </si>
  <si>
    <t>Owling Mileage</t>
  </si>
  <si>
    <t>Owling Hours</t>
  </si>
  <si>
    <t>x</t>
  </si>
  <si>
    <t>Lombardi/Gazo</t>
  </si>
  <si>
    <t>Morgantini</t>
  </si>
  <si>
    <t>Schneider</t>
  </si>
  <si>
    <t>McCabe Cyn</t>
  </si>
  <si>
    <t>Hwy 25</t>
  </si>
  <si>
    <t>So. Wilderness</t>
  </si>
  <si>
    <t>Swallow sp.</t>
  </si>
  <si>
    <t>Grasshopper Sparrow</t>
  </si>
  <si>
    <t>High Peaks</t>
  </si>
  <si>
    <t>Bear Gulch</t>
  </si>
  <si>
    <t xml:space="preserve"> </t>
  </si>
  <si>
    <t>Soledad</t>
  </si>
  <si>
    <t>Metz and overlook</t>
  </si>
  <si>
    <t>Lombardi</t>
  </si>
  <si>
    <t xml:space="preserve">Shirtail Cyn Rd, </t>
  </si>
  <si>
    <t>Campgrd</t>
  </si>
  <si>
    <t>Pied-billed Grebe</t>
  </si>
  <si>
    <t>No. of individuals</t>
  </si>
  <si>
    <t>Pinnacles Christmas Bird Count  - 2011 (CAPI)</t>
  </si>
  <si>
    <t>Shearwater</t>
  </si>
  <si>
    <t>Old Pinn</t>
  </si>
  <si>
    <t>No. Wilderness</t>
  </si>
  <si>
    <t>Paxton</t>
  </si>
  <si>
    <t>Scalf</t>
  </si>
  <si>
    <t>Gavin &amp;</t>
  </si>
  <si>
    <t>Alicia</t>
  </si>
  <si>
    <t>Webb</t>
  </si>
  <si>
    <t>D. George</t>
  </si>
  <si>
    <t>B. Hill &amp; Alyea</t>
  </si>
  <si>
    <t>Falcon sp.</t>
  </si>
  <si>
    <t>Moen</t>
  </si>
  <si>
    <t>Bench Trail &amp; road</t>
  </si>
  <si>
    <t>Great-tailed Grackle</t>
  </si>
  <si>
    <t>Jim Thomas</t>
  </si>
  <si>
    <t>Steller's Jay</t>
  </si>
  <si>
    <t>Western Scrub Jay</t>
  </si>
  <si>
    <t>Pacific Wren</t>
  </si>
  <si>
    <t>European Starling</t>
  </si>
  <si>
    <t>sapsucker sp.</t>
  </si>
  <si>
    <t>Beaver</t>
  </si>
  <si>
    <t>Amaral</t>
  </si>
  <si>
    <t>Epperson</t>
  </si>
  <si>
    <t>SE cmpgrnd boundary</t>
  </si>
  <si>
    <t>Chalone Peak</t>
  </si>
  <si>
    <t>Higley</t>
  </si>
  <si>
    <t>Juniper Cyn</t>
  </si>
  <si>
    <t>DeMartini</t>
  </si>
  <si>
    <t>W. Gloria</t>
  </si>
  <si>
    <t>E. Gloria</t>
  </si>
  <si>
    <t>LaMacchia Ranch</t>
  </si>
  <si>
    <t>?????</t>
  </si>
  <si>
    <t>Duck Sp.</t>
  </si>
  <si>
    <t>Long-billed Curlew</t>
  </si>
  <si>
    <t>Long-billed Dowitcher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</si>
</sst>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rgb="FF666666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5" fontId="0" fillId="0" borderId="0" xfId="0" applyNumberFormat="1"/>
    <xf numFmtId="0" fontId="3" fillId="0" borderId="0" xfId="0" applyFont="1" applyAlignment="1">
      <alignment horizontal="center" vertical="top" wrapText="1"/>
    </xf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0" fillId="0" borderId="0" xfId="0" applyNumberFormat="1"/>
    <xf numFmtId="0" fontId="2" fillId="0" borderId="0" xfId="0" applyFont="1"/>
    <xf numFmtId="164" fontId="4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0" fontId="4" fillId="0" borderId="0" xfId="0" applyFont="1"/>
    <xf numFmtId="164" fontId="0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6" fillId="0" borderId="0" xfId="1" applyNumberFormat="1" applyFont="1"/>
    <xf numFmtId="166" fontId="1" fillId="0" borderId="0" xfId="0" applyNumberFormat="1" applyFont="1"/>
    <xf numFmtId="0" fontId="1" fillId="0" borderId="0" xfId="0" applyFont="1"/>
    <xf numFmtId="164" fontId="0" fillId="2" borderId="0" xfId="1" applyNumberFormat="1" applyFont="1" applyFill="1"/>
    <xf numFmtId="43" fontId="0" fillId="0" borderId="0" xfId="1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0"/>
  <sheetViews>
    <sheetView tabSelected="1" topLeftCell="A4" zoomScale="80" zoomScaleNormal="80" workbookViewId="0">
      <pane xSplit="2535" ySplit="1365" activePane="bottomRight"/>
      <selection activeCell="A4" sqref="A1:AF1048576"/>
      <selection pane="topRight" activeCell="B1" sqref="B1"/>
      <selection pane="bottomLeft" activeCell="A171" sqref="A171"/>
      <selection pane="bottomRight" activeCell="A2" sqref="A2"/>
    </sheetView>
  </sheetViews>
  <sheetFormatPr defaultRowHeight="12.75" x14ac:dyDescent="0.2"/>
  <cols>
    <col min="1" max="1" width="26.140625" customWidth="1"/>
    <col min="2" max="3" width="11.85546875" customWidth="1"/>
    <col min="4" max="6" width="10.140625" customWidth="1"/>
    <col min="7" max="7" width="9.140625" customWidth="1"/>
    <col min="8" max="8" width="10.140625" customWidth="1"/>
    <col min="9" max="9" width="11.85546875" customWidth="1"/>
    <col min="10" max="10" width="10.140625" customWidth="1"/>
    <col min="11" max="11" width="10" customWidth="1"/>
    <col min="12" max="12" width="11.7109375" customWidth="1"/>
    <col min="13" max="13" width="10.140625" customWidth="1"/>
    <col min="14" max="14" width="9.140625" customWidth="1"/>
    <col min="15" max="15" width="11.140625" customWidth="1"/>
    <col min="16" max="17" width="9.140625" customWidth="1"/>
    <col min="18" max="18" width="9" customWidth="1"/>
    <col min="19" max="19" width="9.140625" customWidth="1"/>
    <col min="20" max="20" width="12" customWidth="1"/>
  </cols>
  <sheetData>
    <row r="1" spans="1:21" x14ac:dyDescent="0.2">
      <c r="B1" t="s">
        <v>211</v>
      </c>
    </row>
    <row r="2" spans="1:21" x14ac:dyDescent="0.2">
      <c r="B2" s="1">
        <v>40910</v>
      </c>
      <c r="C2" s="1"/>
      <c r="I2" s="1"/>
    </row>
    <row r="3" spans="1:21" x14ac:dyDescent="0.2">
      <c r="B3" s="12"/>
      <c r="C3" s="12"/>
      <c r="D3" s="15"/>
      <c r="E3" s="15"/>
      <c r="F3" s="15"/>
      <c r="G3" s="12"/>
      <c r="H3" s="12"/>
      <c r="I3" s="12"/>
      <c r="J3" s="12"/>
      <c r="K3" s="12" t="s">
        <v>217</v>
      </c>
      <c r="L3" s="12"/>
      <c r="M3" s="12"/>
      <c r="O3" s="12"/>
      <c r="P3" s="12"/>
      <c r="Q3" s="12"/>
      <c r="R3" s="12"/>
      <c r="S3" s="12"/>
    </row>
    <row r="4" spans="1:21" ht="25.5" x14ac:dyDescent="0.2">
      <c r="B4" s="5" t="s">
        <v>206</v>
      </c>
      <c r="C4" s="5" t="s">
        <v>206</v>
      </c>
      <c r="D4" s="5" t="s">
        <v>239</v>
      </c>
      <c r="E4" s="5" t="s">
        <v>212</v>
      </c>
      <c r="F4" s="5" t="s">
        <v>212</v>
      </c>
      <c r="G4" s="5" t="s">
        <v>233</v>
      </c>
      <c r="H4" s="5" t="s">
        <v>215</v>
      </c>
      <c r="I4" s="5" t="s">
        <v>216</v>
      </c>
      <c r="J4" s="5" t="s">
        <v>226</v>
      </c>
      <c r="K4" s="5" t="s">
        <v>218</v>
      </c>
      <c r="L4" s="5" t="s">
        <v>243</v>
      </c>
      <c r="M4" s="5" t="s">
        <v>223</v>
      </c>
      <c r="N4" s="16" t="s">
        <v>219</v>
      </c>
      <c r="O4" s="5" t="s">
        <v>234</v>
      </c>
      <c r="P4" s="5" t="s">
        <v>237</v>
      </c>
      <c r="Q4" s="5" t="s">
        <v>237</v>
      </c>
      <c r="R4" s="5" t="s">
        <v>220</v>
      </c>
      <c r="S4" s="5" t="s">
        <v>221</v>
      </c>
      <c r="T4" s="14" t="s">
        <v>184</v>
      </c>
      <c r="U4" s="5"/>
    </row>
    <row r="5" spans="1:21" ht="38.25" x14ac:dyDescent="0.2">
      <c r="A5" s="4" t="s">
        <v>177</v>
      </c>
      <c r="B5" s="2" t="s">
        <v>204</v>
      </c>
      <c r="C5" s="2" t="s">
        <v>205</v>
      </c>
      <c r="D5" s="2" t="s">
        <v>240</v>
      </c>
      <c r="E5" s="2" t="s">
        <v>241</v>
      </c>
      <c r="F5" s="2" t="s">
        <v>242</v>
      </c>
      <c r="G5" s="2" t="s">
        <v>207</v>
      </c>
      <c r="H5" s="2" t="s">
        <v>197</v>
      </c>
      <c r="I5" s="2" t="s">
        <v>208</v>
      </c>
      <c r="J5" s="2" t="s">
        <v>235</v>
      </c>
      <c r="K5" s="2" t="s">
        <v>202</v>
      </c>
      <c r="L5" s="2" t="s">
        <v>224</v>
      </c>
      <c r="M5" s="2" t="s">
        <v>196</v>
      </c>
      <c r="N5" s="2" t="s">
        <v>214</v>
      </c>
      <c r="O5" s="2" t="s">
        <v>198</v>
      </c>
      <c r="P5" s="2" t="s">
        <v>213</v>
      </c>
      <c r="Q5" s="2" t="s">
        <v>238</v>
      </c>
      <c r="R5" s="2" t="s">
        <v>236</v>
      </c>
      <c r="S5" s="2" t="s">
        <v>201</v>
      </c>
      <c r="T5" s="2">
        <v>2012</v>
      </c>
    </row>
    <row r="6" spans="1:21" x14ac:dyDescent="0.2">
      <c r="A6" s="12" t="s">
        <v>209</v>
      </c>
      <c r="B6" s="3"/>
      <c r="C6" s="3"/>
      <c r="D6" s="3"/>
      <c r="E6" s="3"/>
      <c r="F6" s="3">
        <v>1</v>
      </c>
      <c r="G6" s="3"/>
      <c r="H6" s="3"/>
      <c r="I6" s="3"/>
      <c r="J6" s="3"/>
      <c r="K6" s="3"/>
      <c r="L6" s="20"/>
      <c r="M6" s="3"/>
      <c r="O6" s="3"/>
      <c r="P6" s="3"/>
      <c r="Q6" s="3"/>
      <c r="R6" s="3"/>
      <c r="T6" s="6">
        <f>SUM(B6:S6)</f>
        <v>1</v>
      </c>
    </row>
    <row r="7" spans="1:21" x14ac:dyDescent="0.2">
      <c r="A7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20"/>
      <c r="M7" s="3"/>
      <c r="O7" s="3"/>
      <c r="P7" s="3"/>
      <c r="Q7" s="3"/>
      <c r="R7" s="3"/>
      <c r="T7" s="6">
        <f t="shared" ref="T7:T70" si="0">SUM(B7:S7)</f>
        <v>0</v>
      </c>
    </row>
    <row r="8" spans="1:21" x14ac:dyDescent="0.2">
      <c r="A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20"/>
      <c r="M8" s="3"/>
      <c r="O8" s="3"/>
      <c r="P8" s="3"/>
      <c r="Q8" s="3"/>
      <c r="R8" s="3"/>
      <c r="T8" s="6">
        <f t="shared" si="0"/>
        <v>0</v>
      </c>
    </row>
    <row r="9" spans="1:21" x14ac:dyDescent="0.2">
      <c r="A9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20"/>
      <c r="M9" s="3"/>
      <c r="O9" s="3"/>
      <c r="P9" s="3"/>
      <c r="Q9" s="3"/>
      <c r="R9" s="3"/>
      <c r="T9" s="6">
        <f t="shared" si="0"/>
        <v>0</v>
      </c>
    </row>
    <row r="10" spans="1:21" x14ac:dyDescent="0.2">
      <c r="A10" t="s">
        <v>5</v>
      </c>
      <c r="B10" s="3"/>
      <c r="C10" s="3"/>
      <c r="D10" s="3"/>
      <c r="E10" s="3"/>
      <c r="F10" s="3">
        <v>1</v>
      </c>
      <c r="G10" s="3"/>
      <c r="H10" s="3">
        <v>1</v>
      </c>
      <c r="I10" s="3"/>
      <c r="J10" s="3"/>
      <c r="K10" s="3"/>
      <c r="L10" s="20"/>
      <c r="M10" s="3"/>
      <c r="O10" s="3"/>
      <c r="P10" s="3"/>
      <c r="Q10" s="3"/>
      <c r="R10" s="3"/>
      <c r="T10" s="6">
        <f t="shared" si="0"/>
        <v>2</v>
      </c>
    </row>
    <row r="11" spans="1:21" x14ac:dyDescent="0.2">
      <c r="A11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0"/>
      <c r="M11" s="3"/>
      <c r="O11" s="3"/>
      <c r="P11" s="3"/>
      <c r="Q11" s="3"/>
      <c r="R11" s="3"/>
      <c r="T11" s="6">
        <f t="shared" si="0"/>
        <v>0</v>
      </c>
    </row>
    <row r="12" spans="1:21" x14ac:dyDescent="0.2">
      <c r="A1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0"/>
      <c r="M12" s="3"/>
      <c r="O12" s="3"/>
      <c r="P12" s="3"/>
      <c r="Q12" s="3"/>
      <c r="R12" s="3"/>
      <c r="T12" s="6">
        <f t="shared" si="0"/>
        <v>0</v>
      </c>
    </row>
    <row r="13" spans="1:21" x14ac:dyDescent="0.2">
      <c r="A1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0"/>
      <c r="M13" s="3"/>
      <c r="O13" s="3"/>
      <c r="P13" s="3"/>
      <c r="Q13" s="3"/>
      <c r="R13" s="3"/>
      <c r="T13" s="6">
        <f t="shared" si="0"/>
        <v>0</v>
      </c>
    </row>
    <row r="14" spans="1:21" x14ac:dyDescent="0.2">
      <c r="A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0"/>
      <c r="M14" s="3"/>
      <c r="O14" s="3"/>
      <c r="P14" s="3"/>
      <c r="Q14" s="3"/>
      <c r="R14" s="3"/>
      <c r="T14" s="6">
        <f t="shared" si="0"/>
        <v>0</v>
      </c>
    </row>
    <row r="15" spans="1:21" x14ac:dyDescent="0.2">
      <c r="A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0"/>
      <c r="M15" s="3"/>
      <c r="O15" s="3"/>
      <c r="P15" s="3"/>
      <c r="Q15" s="3"/>
      <c r="R15" s="3"/>
      <c r="T15" s="6">
        <f t="shared" si="0"/>
        <v>0</v>
      </c>
    </row>
    <row r="16" spans="1:21" x14ac:dyDescent="0.2">
      <c r="A16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0"/>
      <c r="M16" s="3"/>
      <c r="O16" s="3"/>
      <c r="P16" s="3"/>
      <c r="Q16" s="3"/>
      <c r="R16" s="3"/>
      <c r="T16" s="6">
        <f t="shared" si="0"/>
        <v>0</v>
      </c>
    </row>
    <row r="17" spans="1:20" x14ac:dyDescent="0.2">
      <c r="A17" t="s">
        <v>12</v>
      </c>
      <c r="B17" s="3"/>
      <c r="C17" s="3"/>
      <c r="D17" s="3"/>
      <c r="E17" s="3">
        <v>2</v>
      </c>
      <c r="F17" s="3">
        <v>8</v>
      </c>
      <c r="G17" s="3"/>
      <c r="H17" s="3"/>
      <c r="I17" s="3"/>
      <c r="J17" s="3"/>
      <c r="K17" s="3">
        <v>2</v>
      </c>
      <c r="L17" s="20"/>
      <c r="M17" s="3"/>
      <c r="O17" s="3"/>
      <c r="P17" s="3"/>
      <c r="Q17" s="3"/>
      <c r="R17" s="3"/>
      <c r="T17" s="6">
        <f t="shared" si="0"/>
        <v>12</v>
      </c>
    </row>
    <row r="18" spans="1:20" x14ac:dyDescent="0.2">
      <c r="A18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0"/>
      <c r="M18" s="3"/>
      <c r="O18" s="3"/>
      <c r="P18" s="3"/>
      <c r="Q18" s="3"/>
      <c r="R18" s="3"/>
      <c r="T18" s="6">
        <f t="shared" si="0"/>
        <v>0</v>
      </c>
    </row>
    <row r="19" spans="1:20" x14ac:dyDescent="0.2">
      <c r="A19" t="s">
        <v>14</v>
      </c>
      <c r="B19" s="3"/>
      <c r="C19" s="3"/>
      <c r="D19" s="3"/>
      <c r="E19" s="3"/>
      <c r="F19" s="3">
        <v>6</v>
      </c>
      <c r="G19" s="3"/>
      <c r="H19" s="3"/>
      <c r="I19" s="3"/>
      <c r="J19" s="3"/>
      <c r="K19" s="3"/>
      <c r="L19" s="20"/>
      <c r="M19" s="3"/>
      <c r="O19" s="3"/>
      <c r="P19" s="3"/>
      <c r="Q19" s="3"/>
      <c r="R19" s="3"/>
      <c r="T19" s="6">
        <f t="shared" si="0"/>
        <v>6</v>
      </c>
    </row>
    <row r="20" spans="1:20" x14ac:dyDescent="0.2">
      <c r="A20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0"/>
      <c r="M20" s="3"/>
      <c r="O20" s="3"/>
      <c r="P20" s="3"/>
      <c r="Q20" s="3"/>
      <c r="R20" s="3"/>
      <c r="T20" s="6">
        <f t="shared" si="0"/>
        <v>0</v>
      </c>
    </row>
    <row r="21" spans="1:20" x14ac:dyDescent="0.2">
      <c r="A21" t="s">
        <v>16</v>
      </c>
      <c r="B21" s="3"/>
      <c r="C21" s="3"/>
      <c r="D21" s="3"/>
      <c r="E21" s="3"/>
      <c r="F21" s="3">
        <v>2</v>
      </c>
      <c r="G21" s="3"/>
      <c r="H21" s="3"/>
      <c r="I21" s="3"/>
      <c r="J21" s="3"/>
      <c r="K21" s="3"/>
      <c r="L21" s="20"/>
      <c r="M21" s="3"/>
      <c r="O21" s="3"/>
      <c r="P21" s="3"/>
      <c r="Q21" s="3"/>
      <c r="R21" s="3"/>
      <c r="T21" s="6">
        <f t="shared" si="0"/>
        <v>2</v>
      </c>
    </row>
    <row r="22" spans="1:20" x14ac:dyDescent="0.2">
      <c r="A22" t="s">
        <v>17</v>
      </c>
      <c r="B22" s="3"/>
      <c r="C22" s="3"/>
      <c r="D22" s="3"/>
      <c r="E22" s="3"/>
      <c r="F22" s="3">
        <v>4</v>
      </c>
      <c r="G22" s="3"/>
      <c r="H22" s="3"/>
      <c r="I22" s="3"/>
      <c r="J22" s="3"/>
      <c r="K22" s="3"/>
      <c r="L22" s="20"/>
      <c r="M22" s="3"/>
      <c r="O22" s="3"/>
      <c r="P22" s="3"/>
      <c r="Q22" s="3"/>
      <c r="R22" s="3"/>
      <c r="T22" s="6">
        <f t="shared" si="0"/>
        <v>4</v>
      </c>
    </row>
    <row r="23" spans="1:20" x14ac:dyDescent="0.2">
      <c r="A23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0"/>
      <c r="M23" s="3"/>
      <c r="O23" s="3"/>
      <c r="P23" s="3"/>
      <c r="Q23" s="3"/>
      <c r="R23" s="3"/>
      <c r="T23" s="6">
        <f t="shared" si="0"/>
        <v>0</v>
      </c>
    </row>
    <row r="24" spans="1:20" x14ac:dyDescent="0.2">
      <c r="A24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0"/>
      <c r="M24" s="3"/>
      <c r="O24" s="3"/>
      <c r="P24" s="3"/>
      <c r="Q24" s="3"/>
      <c r="R24" s="3"/>
      <c r="T24" s="6">
        <f t="shared" si="0"/>
        <v>0</v>
      </c>
    </row>
    <row r="25" spans="1:20" x14ac:dyDescent="0.2">
      <c r="A25" t="s">
        <v>20</v>
      </c>
      <c r="B25" s="3"/>
      <c r="C25" s="3"/>
      <c r="D25" s="3"/>
      <c r="E25" s="3"/>
      <c r="F25" s="3">
        <v>2</v>
      </c>
      <c r="G25" s="3"/>
      <c r="H25" s="3"/>
      <c r="I25" s="3"/>
      <c r="J25" s="3"/>
      <c r="K25" s="3"/>
      <c r="L25" s="20"/>
      <c r="M25" s="3"/>
      <c r="O25" s="3"/>
      <c r="P25" s="3"/>
      <c r="Q25" s="3"/>
      <c r="R25" s="3"/>
      <c r="T25" s="6">
        <f t="shared" si="0"/>
        <v>2</v>
      </c>
    </row>
    <row r="26" spans="1:20" x14ac:dyDescent="0.2">
      <c r="A26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0"/>
      <c r="M26" s="3"/>
      <c r="O26" s="3"/>
      <c r="P26" s="3"/>
      <c r="Q26" s="3"/>
      <c r="R26" s="3"/>
      <c r="T26" s="6">
        <f t="shared" si="0"/>
        <v>0</v>
      </c>
    </row>
    <row r="27" spans="1:20" x14ac:dyDescent="0.2">
      <c r="A27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0"/>
      <c r="M27" s="3"/>
      <c r="O27" s="3"/>
      <c r="P27" s="3"/>
      <c r="Q27" s="3"/>
      <c r="R27" s="3"/>
      <c r="T27" s="6">
        <f t="shared" si="0"/>
        <v>0</v>
      </c>
    </row>
    <row r="28" spans="1:20" x14ac:dyDescent="0.2">
      <c r="A28" t="s">
        <v>23</v>
      </c>
      <c r="B28" s="3"/>
      <c r="C28" s="3"/>
      <c r="D28" s="3"/>
      <c r="E28" s="3"/>
      <c r="F28" s="3">
        <v>67</v>
      </c>
      <c r="G28" s="3"/>
      <c r="H28" s="3"/>
      <c r="I28" s="3"/>
      <c r="J28" s="3"/>
      <c r="K28" s="3">
        <v>1</v>
      </c>
      <c r="L28" s="20"/>
      <c r="M28" s="3"/>
      <c r="O28" s="3"/>
      <c r="P28" s="3"/>
      <c r="Q28" s="3"/>
      <c r="R28" s="3"/>
      <c r="T28" s="6">
        <f t="shared" si="0"/>
        <v>68</v>
      </c>
    </row>
    <row r="29" spans="1:20" x14ac:dyDescent="0.2">
      <c r="A29" t="s">
        <v>24</v>
      </c>
      <c r="B29" s="3"/>
      <c r="C29" s="3"/>
      <c r="D29" s="3"/>
      <c r="E29" s="3"/>
      <c r="F29" s="3">
        <v>3</v>
      </c>
      <c r="G29" s="3"/>
      <c r="H29" s="3"/>
      <c r="I29" s="3"/>
      <c r="J29" s="3"/>
      <c r="K29" s="3"/>
      <c r="L29" s="20"/>
      <c r="M29" s="3"/>
      <c r="O29" s="3"/>
      <c r="P29" s="3"/>
      <c r="Q29" s="3"/>
      <c r="R29" s="3"/>
      <c r="T29" s="6">
        <f t="shared" si="0"/>
        <v>3</v>
      </c>
    </row>
    <row r="30" spans="1:20" x14ac:dyDescent="0.2">
      <c r="A30" t="s">
        <v>25</v>
      </c>
      <c r="B30" s="3"/>
      <c r="C30" s="3"/>
      <c r="D30" s="3"/>
      <c r="E30" s="3"/>
      <c r="F30" s="3">
        <v>49</v>
      </c>
      <c r="G30" s="3"/>
      <c r="H30" s="3"/>
      <c r="I30" s="3"/>
      <c r="J30" s="3"/>
      <c r="K30" s="3"/>
      <c r="L30" s="20"/>
      <c r="M30" s="3"/>
      <c r="O30" s="3"/>
      <c r="P30" s="3"/>
      <c r="Q30" s="3"/>
      <c r="R30" s="3"/>
      <c r="T30" s="6">
        <f t="shared" si="0"/>
        <v>49</v>
      </c>
    </row>
    <row r="31" spans="1:20" x14ac:dyDescent="0.2">
      <c r="A31" t="s">
        <v>244</v>
      </c>
      <c r="B31" s="3">
        <v>8</v>
      </c>
      <c r="C31" s="3"/>
      <c r="D31" s="3"/>
      <c r="E31" s="3"/>
      <c r="F31" s="3"/>
      <c r="G31" s="3"/>
      <c r="H31" s="3"/>
      <c r="I31" s="3"/>
      <c r="J31" s="3"/>
      <c r="K31" s="3"/>
      <c r="L31" s="20"/>
      <c r="M31" s="3"/>
      <c r="O31" s="3"/>
      <c r="P31" s="3"/>
      <c r="Q31" s="3"/>
      <c r="R31" s="3"/>
      <c r="T31" s="6">
        <f t="shared" si="0"/>
        <v>8</v>
      </c>
    </row>
    <row r="32" spans="1:20" x14ac:dyDescent="0.2">
      <c r="A32" t="s">
        <v>26</v>
      </c>
      <c r="B32" s="3">
        <v>1</v>
      </c>
      <c r="C32" s="3"/>
      <c r="D32" s="3"/>
      <c r="E32" s="3"/>
      <c r="F32" s="3"/>
      <c r="G32" s="3">
        <v>4</v>
      </c>
      <c r="H32" s="3"/>
      <c r="I32" s="3">
        <v>13</v>
      </c>
      <c r="J32" s="3">
        <v>4</v>
      </c>
      <c r="K32" s="3"/>
      <c r="L32" s="20"/>
      <c r="M32" s="3"/>
      <c r="O32" s="3">
        <v>2</v>
      </c>
      <c r="P32" s="3">
        <v>1</v>
      </c>
      <c r="Q32" s="3">
        <v>1</v>
      </c>
      <c r="R32" s="3"/>
      <c r="S32">
        <v>1</v>
      </c>
      <c r="T32" s="6">
        <f t="shared" si="0"/>
        <v>27</v>
      </c>
    </row>
    <row r="33" spans="1:36" x14ac:dyDescent="0.2">
      <c r="A33" t="s">
        <v>27</v>
      </c>
      <c r="B33" s="3"/>
      <c r="C33" s="3"/>
      <c r="D33" s="3"/>
      <c r="E33" s="3"/>
      <c r="F33" s="3"/>
      <c r="G33" s="3"/>
      <c r="H33" s="3"/>
      <c r="I33" s="3">
        <v>1</v>
      </c>
      <c r="J33" s="3"/>
      <c r="K33" s="3"/>
      <c r="L33" s="20"/>
      <c r="M33" s="3">
        <v>1</v>
      </c>
      <c r="O33" s="3"/>
      <c r="P33" s="3"/>
      <c r="Q33" s="3"/>
      <c r="R33" s="3">
        <v>3</v>
      </c>
      <c r="T33" s="6">
        <f t="shared" si="0"/>
        <v>5</v>
      </c>
    </row>
    <row r="34" spans="1:36" x14ac:dyDescent="0.2">
      <c r="A34" t="s">
        <v>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0"/>
      <c r="M34" s="3"/>
      <c r="O34" s="3"/>
      <c r="P34" s="3"/>
      <c r="Q34" s="3"/>
      <c r="R34" s="3"/>
      <c r="T34" s="6">
        <f t="shared" si="0"/>
        <v>0</v>
      </c>
    </row>
    <row r="35" spans="1:36" x14ac:dyDescent="0.2">
      <c r="A35" t="s">
        <v>29</v>
      </c>
      <c r="B35" s="3">
        <v>1</v>
      </c>
      <c r="C35" s="3"/>
      <c r="D35" s="3"/>
      <c r="E35" s="3"/>
      <c r="F35" s="3"/>
      <c r="G35" s="3"/>
      <c r="H35" s="3"/>
      <c r="I35" s="3"/>
      <c r="J35" s="3"/>
      <c r="K35" s="3"/>
      <c r="L35" s="20"/>
      <c r="M35" s="3"/>
      <c r="O35" s="3"/>
      <c r="P35" s="3"/>
      <c r="Q35" s="3"/>
      <c r="R35" s="3"/>
      <c r="T35" s="6">
        <f t="shared" si="0"/>
        <v>1</v>
      </c>
    </row>
    <row r="36" spans="1:36" x14ac:dyDescent="0.2">
      <c r="A36" t="s">
        <v>30</v>
      </c>
      <c r="B36" s="3"/>
      <c r="C36" s="3"/>
      <c r="D36" s="3"/>
      <c r="E36" s="3"/>
      <c r="F36" s="3">
        <v>2</v>
      </c>
      <c r="G36" s="3"/>
      <c r="H36" s="3"/>
      <c r="I36" s="3"/>
      <c r="J36" s="3"/>
      <c r="K36" s="3"/>
      <c r="L36" s="20"/>
      <c r="M36" s="3"/>
      <c r="O36" s="3"/>
      <c r="P36" s="3"/>
      <c r="Q36" s="3"/>
      <c r="R36" s="3"/>
      <c r="T36" s="6">
        <f t="shared" si="0"/>
        <v>2</v>
      </c>
    </row>
    <row r="37" spans="1:36" ht="18.75" x14ac:dyDescent="0.3">
      <c r="A37" t="s">
        <v>31</v>
      </c>
      <c r="B37" s="3">
        <v>2</v>
      </c>
      <c r="C37" s="3"/>
      <c r="D37" s="3">
        <v>1</v>
      </c>
      <c r="E37" s="3"/>
      <c r="F37" s="3">
        <v>3</v>
      </c>
      <c r="G37" s="3">
        <v>3</v>
      </c>
      <c r="H37" s="3">
        <v>2</v>
      </c>
      <c r="I37" s="3">
        <v>2</v>
      </c>
      <c r="J37" s="3"/>
      <c r="K37" s="3"/>
      <c r="L37" s="20"/>
      <c r="M37" s="3"/>
      <c r="O37" s="3">
        <v>1</v>
      </c>
      <c r="P37" s="3"/>
      <c r="Q37" s="3"/>
      <c r="R37" s="3">
        <v>1</v>
      </c>
      <c r="T37" s="6">
        <f t="shared" si="0"/>
        <v>15</v>
      </c>
      <c r="V37" s="22"/>
    </row>
    <row r="38" spans="1:36" x14ac:dyDescent="0.2">
      <c r="A38" t="s">
        <v>32</v>
      </c>
      <c r="B38" s="3">
        <v>1</v>
      </c>
      <c r="C38" s="3"/>
      <c r="D38" s="3">
        <v>2</v>
      </c>
      <c r="E38" s="3"/>
      <c r="F38" s="3"/>
      <c r="G38" s="3">
        <v>5</v>
      </c>
      <c r="H38" s="3"/>
      <c r="I38" s="3"/>
      <c r="J38" s="3"/>
      <c r="K38" s="3"/>
      <c r="L38" s="20"/>
      <c r="M38" s="3"/>
      <c r="O38" s="3"/>
      <c r="P38" s="3"/>
      <c r="Q38" s="3"/>
      <c r="R38" s="3"/>
      <c r="T38" s="6">
        <f t="shared" si="0"/>
        <v>8</v>
      </c>
    </row>
    <row r="39" spans="1:36" x14ac:dyDescent="0.2">
      <c r="A39" t="s">
        <v>33</v>
      </c>
      <c r="B39" s="3"/>
      <c r="C39" s="3"/>
      <c r="D39" s="3">
        <v>1</v>
      </c>
      <c r="E39" s="3"/>
      <c r="F39" s="3"/>
      <c r="G39" s="3">
        <v>1</v>
      </c>
      <c r="H39" s="3"/>
      <c r="I39" s="3"/>
      <c r="J39" s="3"/>
      <c r="K39" s="3"/>
      <c r="L39" s="20"/>
      <c r="M39" s="3"/>
      <c r="O39" s="3"/>
      <c r="P39" s="3"/>
      <c r="Q39" s="3"/>
      <c r="R39" s="3">
        <v>1</v>
      </c>
      <c r="T39" s="6">
        <f t="shared" si="0"/>
        <v>3</v>
      </c>
      <c r="AJ39" t="s">
        <v>203</v>
      </c>
    </row>
    <row r="40" spans="1:36" x14ac:dyDescent="0.2">
      <c r="A40" t="s">
        <v>34</v>
      </c>
      <c r="B40" s="3">
        <v>1</v>
      </c>
      <c r="C40" s="3">
        <v>1</v>
      </c>
      <c r="D40" s="3"/>
      <c r="E40" s="3"/>
      <c r="F40" s="3">
        <v>1</v>
      </c>
      <c r="G40" s="3">
        <v>1</v>
      </c>
      <c r="H40" s="3"/>
      <c r="I40" s="3">
        <v>2</v>
      </c>
      <c r="J40" s="3"/>
      <c r="K40" s="3"/>
      <c r="L40" s="20"/>
      <c r="M40" s="3"/>
      <c r="N40" s="3"/>
      <c r="O40" s="3"/>
      <c r="P40" s="3"/>
      <c r="Q40" s="3"/>
      <c r="R40" s="3"/>
      <c r="T40" s="6">
        <f t="shared" si="0"/>
        <v>6</v>
      </c>
    </row>
    <row r="41" spans="1:36" x14ac:dyDescent="0.2">
      <c r="A41" t="s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0"/>
      <c r="M41" s="3"/>
      <c r="O41" s="3"/>
      <c r="P41" s="3"/>
      <c r="Q41" s="3"/>
      <c r="R41" s="3"/>
      <c r="T41" s="6">
        <f t="shared" si="0"/>
        <v>0</v>
      </c>
    </row>
    <row r="42" spans="1:36" x14ac:dyDescent="0.2">
      <c r="A42" t="s">
        <v>36</v>
      </c>
      <c r="B42" s="3"/>
      <c r="C42" s="3"/>
      <c r="D42" s="3"/>
      <c r="E42" s="3"/>
      <c r="F42" s="3"/>
      <c r="G42" s="3"/>
      <c r="H42" s="3"/>
      <c r="I42" s="3">
        <v>3</v>
      </c>
      <c r="J42" s="3"/>
      <c r="K42" s="3"/>
      <c r="L42" s="20"/>
      <c r="M42" s="3"/>
      <c r="O42" s="3">
        <v>1</v>
      </c>
      <c r="P42" s="3"/>
      <c r="Q42" s="3"/>
      <c r="R42" s="3"/>
      <c r="T42" s="6">
        <f t="shared" si="0"/>
        <v>4</v>
      </c>
    </row>
    <row r="43" spans="1:36" x14ac:dyDescent="0.2">
      <c r="A43" t="s">
        <v>37</v>
      </c>
      <c r="B43" s="3">
        <v>19</v>
      </c>
      <c r="C43" s="3"/>
      <c r="D43" s="3">
        <v>5</v>
      </c>
      <c r="E43" s="3">
        <v>4</v>
      </c>
      <c r="F43" s="3">
        <v>4</v>
      </c>
      <c r="G43" s="3">
        <v>4</v>
      </c>
      <c r="H43" s="3">
        <v>12</v>
      </c>
      <c r="I43" s="3">
        <v>3</v>
      </c>
      <c r="J43" s="3">
        <v>4</v>
      </c>
      <c r="K43" s="3">
        <v>2</v>
      </c>
      <c r="L43" s="20"/>
      <c r="M43" s="3">
        <v>3</v>
      </c>
      <c r="N43" s="3">
        <v>3</v>
      </c>
      <c r="O43" s="3">
        <v>4</v>
      </c>
      <c r="P43" s="3">
        <v>1</v>
      </c>
      <c r="Q43" s="3"/>
      <c r="R43" s="3"/>
      <c r="S43" s="3">
        <v>1</v>
      </c>
      <c r="T43" s="6">
        <f t="shared" si="0"/>
        <v>69</v>
      </c>
    </row>
    <row r="44" spans="1:36" x14ac:dyDescent="0.2">
      <c r="A44" t="s">
        <v>38</v>
      </c>
      <c r="B44" s="3"/>
      <c r="C44" s="3"/>
      <c r="D44" s="3"/>
      <c r="E44" s="3"/>
      <c r="F44" s="3">
        <v>1</v>
      </c>
      <c r="G44" s="3"/>
      <c r="H44" s="3">
        <v>1</v>
      </c>
      <c r="I44" s="3"/>
      <c r="J44" s="3"/>
      <c r="K44" s="3"/>
      <c r="L44" s="20"/>
      <c r="M44" s="3"/>
      <c r="O44" s="3"/>
      <c r="P44" s="3"/>
      <c r="Q44" s="3"/>
      <c r="R44" s="3"/>
      <c r="T44" s="6">
        <f t="shared" si="0"/>
        <v>2</v>
      </c>
    </row>
    <row r="45" spans="1:36" x14ac:dyDescent="0.2">
      <c r="A45" t="s">
        <v>39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0"/>
      <c r="M45" s="3"/>
      <c r="O45" s="3"/>
      <c r="P45" s="3"/>
      <c r="Q45" s="3"/>
      <c r="R45" s="3"/>
      <c r="T45" s="6">
        <f t="shared" si="0"/>
        <v>0</v>
      </c>
    </row>
    <row r="46" spans="1:36" x14ac:dyDescent="0.2">
      <c r="A46" t="s">
        <v>40</v>
      </c>
      <c r="B46" s="3"/>
      <c r="C46" s="3"/>
      <c r="D46" s="3">
        <v>2</v>
      </c>
      <c r="E46" s="3"/>
      <c r="F46" s="3">
        <v>3</v>
      </c>
      <c r="G46" s="3">
        <v>9</v>
      </c>
      <c r="H46" s="3">
        <v>2</v>
      </c>
      <c r="I46" s="3">
        <v>6</v>
      </c>
      <c r="J46" s="3">
        <v>2</v>
      </c>
      <c r="K46" s="3"/>
      <c r="L46" s="20"/>
      <c r="M46" s="3"/>
      <c r="O46" s="3"/>
      <c r="P46" s="3">
        <v>2</v>
      </c>
      <c r="Q46" s="3"/>
      <c r="R46" s="3"/>
      <c r="T46" s="6">
        <f t="shared" si="0"/>
        <v>26</v>
      </c>
    </row>
    <row r="47" spans="1:36" x14ac:dyDescent="0.2">
      <c r="A47" t="s">
        <v>41</v>
      </c>
      <c r="B47" s="3"/>
      <c r="C47" s="3"/>
      <c r="D47" s="3"/>
      <c r="E47" s="3"/>
      <c r="F47" s="3">
        <v>1</v>
      </c>
      <c r="G47" s="3"/>
      <c r="H47" s="3">
        <v>3</v>
      </c>
      <c r="I47" s="3"/>
      <c r="J47" s="3"/>
      <c r="K47" s="3"/>
      <c r="L47" s="20"/>
      <c r="M47" s="3"/>
      <c r="O47" s="3"/>
      <c r="P47" s="3"/>
      <c r="Q47" s="3"/>
      <c r="R47" s="3"/>
      <c r="T47" s="6">
        <f t="shared" si="0"/>
        <v>4</v>
      </c>
    </row>
    <row r="48" spans="1:36" x14ac:dyDescent="0.2">
      <c r="A48" t="s">
        <v>42</v>
      </c>
      <c r="B48" s="3">
        <v>1</v>
      </c>
      <c r="C48" s="3">
        <v>1</v>
      </c>
      <c r="D48" s="3"/>
      <c r="E48" s="3"/>
      <c r="F48" s="3"/>
      <c r="G48" s="3">
        <v>1</v>
      </c>
      <c r="H48" s="3"/>
      <c r="I48" s="3"/>
      <c r="J48" s="3"/>
      <c r="K48" s="3"/>
      <c r="L48" s="20"/>
      <c r="M48" s="3"/>
      <c r="O48" s="3"/>
      <c r="P48" s="3"/>
      <c r="Q48" s="3"/>
      <c r="R48" s="3"/>
      <c r="T48" s="6">
        <f t="shared" si="0"/>
        <v>3</v>
      </c>
    </row>
    <row r="49" spans="1:20" x14ac:dyDescent="0.2">
      <c r="A49" t="s">
        <v>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0"/>
      <c r="M49" s="3"/>
      <c r="O49" s="3"/>
      <c r="P49" s="3"/>
      <c r="Q49" s="3"/>
      <c r="R49" s="3"/>
      <c r="T49" s="6">
        <f t="shared" si="0"/>
        <v>0</v>
      </c>
    </row>
    <row r="50" spans="1:20" x14ac:dyDescent="0.2">
      <c r="A50" t="s">
        <v>222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20"/>
      <c r="M50" s="3"/>
      <c r="O50" s="3"/>
      <c r="P50" s="3"/>
      <c r="Q50" s="3"/>
      <c r="R50" s="3"/>
      <c r="T50" s="6">
        <f t="shared" si="0"/>
        <v>0</v>
      </c>
    </row>
    <row r="51" spans="1:20" x14ac:dyDescent="0.2">
      <c r="A51" t="s">
        <v>44</v>
      </c>
      <c r="B51" s="3"/>
      <c r="C51" s="3"/>
      <c r="D51" s="3"/>
      <c r="E51" s="3"/>
      <c r="F51" s="3"/>
      <c r="G51" s="3"/>
      <c r="H51" s="3"/>
      <c r="I51" s="3">
        <v>15</v>
      </c>
      <c r="J51" s="3">
        <v>106</v>
      </c>
      <c r="K51" s="3"/>
      <c r="L51" s="20"/>
      <c r="M51" s="3"/>
      <c r="O51" s="3"/>
      <c r="P51" s="3"/>
      <c r="Q51" s="3"/>
      <c r="R51" s="3"/>
      <c r="T51" s="6">
        <f t="shared" si="0"/>
        <v>121</v>
      </c>
    </row>
    <row r="52" spans="1:20" x14ac:dyDescent="0.2">
      <c r="A52" t="s">
        <v>45</v>
      </c>
      <c r="B52" s="3"/>
      <c r="C52" s="3"/>
      <c r="D52" s="3">
        <v>13</v>
      </c>
      <c r="E52" s="3">
        <v>118</v>
      </c>
      <c r="F52" s="3">
        <v>5</v>
      </c>
      <c r="G52" s="3">
        <v>150</v>
      </c>
      <c r="H52" s="3">
        <v>35</v>
      </c>
      <c r="I52" s="3">
        <v>238</v>
      </c>
      <c r="J52" s="3">
        <v>48</v>
      </c>
      <c r="K52" s="3">
        <v>6</v>
      </c>
      <c r="L52" s="20"/>
      <c r="M52" s="3">
        <v>125</v>
      </c>
      <c r="N52" s="3">
        <v>27</v>
      </c>
      <c r="O52" s="3">
        <v>69</v>
      </c>
      <c r="P52" s="3">
        <v>16</v>
      </c>
      <c r="Q52" s="3"/>
      <c r="R52" s="3"/>
      <c r="S52" s="3"/>
      <c r="T52" s="6">
        <f t="shared" si="0"/>
        <v>850</v>
      </c>
    </row>
    <row r="53" spans="1:20" x14ac:dyDescent="0.2">
      <c r="A53" t="s">
        <v>46</v>
      </c>
      <c r="B53" s="3"/>
      <c r="C53" s="3"/>
      <c r="D53" s="3"/>
      <c r="E53" s="3"/>
      <c r="F53" s="3">
        <v>3</v>
      </c>
      <c r="G53" s="3"/>
      <c r="H53" s="3"/>
      <c r="I53" s="3">
        <v>2</v>
      </c>
      <c r="J53" s="3"/>
      <c r="K53" s="3"/>
      <c r="L53" s="20"/>
      <c r="M53" s="3"/>
      <c r="O53" s="3"/>
      <c r="P53" s="3"/>
      <c r="Q53" s="3"/>
      <c r="R53" s="3"/>
      <c r="T53" s="6">
        <f t="shared" si="0"/>
        <v>5</v>
      </c>
    </row>
    <row r="54" spans="1:20" x14ac:dyDescent="0.2">
      <c r="A54" t="s">
        <v>47</v>
      </c>
      <c r="B54" s="3"/>
      <c r="C54" s="3"/>
      <c r="D54" s="3"/>
      <c r="E54" s="3"/>
      <c r="F54" s="3">
        <v>1</v>
      </c>
      <c r="G54" s="3"/>
      <c r="H54" s="3"/>
      <c r="I54" s="3"/>
      <c r="J54" s="3"/>
      <c r="K54" s="3"/>
      <c r="L54" s="20"/>
      <c r="M54" s="3"/>
      <c r="O54" s="3"/>
      <c r="P54" s="3"/>
      <c r="Q54" s="3"/>
      <c r="R54" s="3"/>
      <c r="T54" s="6">
        <f t="shared" si="0"/>
        <v>1</v>
      </c>
    </row>
    <row r="55" spans="1:20" x14ac:dyDescent="0.2">
      <c r="A55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20"/>
      <c r="M55" s="3"/>
      <c r="O55" s="3"/>
      <c r="P55" s="3"/>
      <c r="Q55" s="3"/>
      <c r="R55" s="3"/>
      <c r="T55" s="6">
        <f t="shared" si="0"/>
        <v>0</v>
      </c>
    </row>
    <row r="56" spans="1:20" x14ac:dyDescent="0.2">
      <c r="A56" t="s">
        <v>49</v>
      </c>
      <c r="B56" s="3"/>
      <c r="C56" s="3">
        <v>1</v>
      </c>
      <c r="D56" s="3"/>
      <c r="E56" s="3">
        <v>1</v>
      </c>
      <c r="F56" s="3">
        <v>32</v>
      </c>
      <c r="G56" s="3"/>
      <c r="H56" s="3"/>
      <c r="I56" s="3"/>
      <c r="J56" s="3"/>
      <c r="K56" s="3">
        <v>1</v>
      </c>
      <c r="L56" s="20"/>
      <c r="M56" s="3"/>
      <c r="O56" s="3"/>
      <c r="P56" s="3"/>
      <c r="Q56" s="3"/>
      <c r="R56" s="3"/>
      <c r="T56" s="6">
        <f t="shared" si="0"/>
        <v>35</v>
      </c>
    </row>
    <row r="57" spans="1:20" x14ac:dyDescent="0.2">
      <c r="A57" t="s">
        <v>50</v>
      </c>
      <c r="B57" s="3">
        <v>45</v>
      </c>
      <c r="C57" s="3"/>
      <c r="D57" s="3"/>
      <c r="E57" s="3"/>
      <c r="F57" s="3">
        <v>1</v>
      </c>
      <c r="G57" s="3"/>
      <c r="H57" s="3">
        <v>4</v>
      </c>
      <c r="I57" s="3"/>
      <c r="J57" s="3"/>
      <c r="K57" s="3"/>
      <c r="L57" s="20"/>
      <c r="M57" s="3">
        <v>1</v>
      </c>
      <c r="O57" s="3"/>
      <c r="P57" s="3"/>
      <c r="Q57" s="3"/>
      <c r="R57" s="3"/>
      <c r="T57" s="6">
        <f t="shared" si="0"/>
        <v>51</v>
      </c>
    </row>
    <row r="58" spans="1:20" x14ac:dyDescent="0.2">
      <c r="A58" t="s">
        <v>51</v>
      </c>
      <c r="B58" s="3"/>
      <c r="C58" s="3"/>
      <c r="D58" s="3"/>
      <c r="E58" s="3"/>
      <c r="F58" s="3">
        <v>3</v>
      </c>
      <c r="G58" s="3"/>
      <c r="H58" s="3"/>
      <c r="I58" s="3"/>
      <c r="J58" s="3"/>
      <c r="K58" s="3"/>
      <c r="L58" s="20"/>
      <c r="M58" s="3"/>
      <c r="O58" s="3"/>
      <c r="P58" s="3"/>
      <c r="Q58" s="3"/>
      <c r="R58" s="3"/>
      <c r="T58" s="6">
        <f t="shared" si="0"/>
        <v>3</v>
      </c>
    </row>
    <row r="59" spans="1:20" x14ac:dyDescent="0.2">
      <c r="A59" t="s">
        <v>52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20"/>
      <c r="M59" s="3"/>
      <c r="O59" s="3"/>
      <c r="P59" s="3"/>
      <c r="Q59" s="3"/>
      <c r="R59" s="3"/>
      <c r="T59" s="6">
        <f t="shared" si="0"/>
        <v>0</v>
      </c>
    </row>
    <row r="60" spans="1:20" x14ac:dyDescent="0.2">
      <c r="A60" t="s">
        <v>246</v>
      </c>
      <c r="B60" s="3"/>
      <c r="C60" s="3"/>
      <c r="D60" s="3"/>
      <c r="E60" s="3"/>
      <c r="F60" s="3">
        <v>7</v>
      </c>
      <c r="G60" s="3"/>
      <c r="H60" s="3"/>
      <c r="I60" s="3"/>
      <c r="J60" s="3"/>
      <c r="K60" s="3"/>
      <c r="L60" s="20"/>
      <c r="M60" s="3"/>
      <c r="O60" s="3"/>
      <c r="P60" s="3"/>
      <c r="Q60" s="3"/>
      <c r="R60" s="3"/>
      <c r="T60" s="6">
        <f t="shared" si="0"/>
        <v>7</v>
      </c>
    </row>
    <row r="61" spans="1:20" x14ac:dyDescent="0.2">
      <c r="A61" t="s">
        <v>53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20"/>
      <c r="M61" s="3"/>
      <c r="O61" s="3"/>
      <c r="P61" s="3"/>
      <c r="Q61" s="3"/>
      <c r="R61" s="3"/>
      <c r="T61" s="6">
        <f t="shared" si="0"/>
        <v>0</v>
      </c>
    </row>
    <row r="62" spans="1:20" x14ac:dyDescent="0.2">
      <c r="A62" t="s">
        <v>54</v>
      </c>
      <c r="B62" s="3"/>
      <c r="C62" s="3"/>
      <c r="D62" s="3"/>
      <c r="E62" s="3"/>
      <c r="F62" s="3">
        <v>7</v>
      </c>
      <c r="G62" s="3"/>
      <c r="H62" s="3"/>
      <c r="I62" s="3"/>
      <c r="J62" s="3"/>
      <c r="K62" s="3"/>
      <c r="L62" s="20"/>
      <c r="M62" s="3"/>
      <c r="O62" s="3"/>
      <c r="P62" s="3"/>
      <c r="Q62" s="3"/>
      <c r="R62" s="3"/>
      <c r="T62" s="6">
        <f t="shared" si="0"/>
        <v>7</v>
      </c>
    </row>
    <row r="63" spans="1:20" x14ac:dyDescent="0.2">
      <c r="A63" t="s">
        <v>55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0"/>
      <c r="M63" s="3"/>
      <c r="O63" s="3"/>
      <c r="P63" s="3"/>
      <c r="Q63" s="3"/>
      <c r="R63" s="3"/>
      <c r="T63" s="6">
        <f t="shared" si="0"/>
        <v>0</v>
      </c>
    </row>
    <row r="64" spans="1:20" x14ac:dyDescent="0.2">
      <c r="A64" t="s">
        <v>56</v>
      </c>
      <c r="B64" s="3"/>
      <c r="C64" s="3"/>
      <c r="D64" s="3"/>
      <c r="E64" s="3"/>
      <c r="F64" s="3">
        <v>6</v>
      </c>
      <c r="G64" s="3"/>
      <c r="H64" s="3"/>
      <c r="I64" s="3"/>
      <c r="J64" s="3"/>
      <c r="K64" s="3"/>
      <c r="L64" s="20"/>
      <c r="M64" s="3"/>
      <c r="O64" s="3"/>
      <c r="P64" s="3"/>
      <c r="Q64" s="3"/>
      <c r="R64" s="3"/>
      <c r="T64" s="6">
        <f t="shared" si="0"/>
        <v>6</v>
      </c>
    </row>
    <row r="65" spans="1:20" x14ac:dyDescent="0.2">
      <c r="A65" t="s">
        <v>245</v>
      </c>
      <c r="B65" s="3"/>
      <c r="C65" s="3"/>
      <c r="D65" s="3">
        <v>12</v>
      </c>
      <c r="E65" s="3"/>
      <c r="F65" s="3"/>
      <c r="G65" s="3"/>
      <c r="H65" s="3"/>
      <c r="I65" s="3"/>
      <c r="J65" s="3"/>
      <c r="K65" s="3"/>
      <c r="L65" s="20"/>
      <c r="M65" s="3"/>
      <c r="O65" s="3"/>
      <c r="P65" s="3"/>
      <c r="Q65" s="3"/>
      <c r="R65" s="3"/>
      <c r="T65" s="6">
        <f t="shared" si="0"/>
        <v>12</v>
      </c>
    </row>
    <row r="66" spans="1:20" x14ac:dyDescent="0.2">
      <c r="A66" t="s">
        <v>57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20"/>
      <c r="M66" s="3"/>
      <c r="O66" s="3"/>
      <c r="P66" s="3"/>
      <c r="Q66" s="3"/>
      <c r="R66" s="3"/>
      <c r="T66" s="6">
        <f t="shared" si="0"/>
        <v>0</v>
      </c>
    </row>
    <row r="67" spans="1:20" x14ac:dyDescent="0.2">
      <c r="A67" t="s">
        <v>58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0"/>
      <c r="M67" s="3"/>
      <c r="O67" s="3"/>
      <c r="P67" s="3"/>
      <c r="Q67" s="3"/>
      <c r="R67" s="3"/>
      <c r="T67" s="6">
        <f t="shared" si="0"/>
        <v>0</v>
      </c>
    </row>
    <row r="68" spans="1:20" x14ac:dyDescent="0.2">
      <c r="A68" t="s">
        <v>59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0"/>
      <c r="O68" s="3"/>
      <c r="P68" s="3"/>
      <c r="Q68" s="3"/>
      <c r="R68" s="3"/>
      <c r="T68" s="6">
        <f t="shared" si="0"/>
        <v>0</v>
      </c>
    </row>
    <row r="69" spans="1:20" x14ac:dyDescent="0.2">
      <c r="A69" t="s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20"/>
      <c r="M69" s="3"/>
      <c r="O69" s="3"/>
      <c r="P69" s="3"/>
      <c r="Q69" s="3"/>
      <c r="R69" s="3"/>
      <c r="T69" s="6">
        <f t="shared" si="0"/>
        <v>0</v>
      </c>
    </row>
    <row r="70" spans="1:20" x14ac:dyDescent="0.2">
      <c r="A70" t="s">
        <v>61</v>
      </c>
      <c r="B70" s="3">
        <v>38</v>
      </c>
      <c r="C70" s="3"/>
      <c r="D70" s="3"/>
      <c r="E70" s="3"/>
      <c r="F70" s="3"/>
      <c r="G70" s="3"/>
      <c r="H70" s="3">
        <v>5</v>
      </c>
      <c r="I70" s="3">
        <v>3</v>
      </c>
      <c r="J70" s="3"/>
      <c r="K70" s="3"/>
      <c r="L70" s="20"/>
      <c r="M70" s="3"/>
      <c r="O70" s="3"/>
      <c r="P70" s="3">
        <v>12</v>
      </c>
      <c r="Q70" s="3"/>
      <c r="R70" s="3"/>
      <c r="S70">
        <v>1</v>
      </c>
      <c r="T70" s="6">
        <f t="shared" si="0"/>
        <v>59</v>
      </c>
    </row>
    <row r="71" spans="1:20" x14ac:dyDescent="0.2">
      <c r="A71" t="s">
        <v>62</v>
      </c>
      <c r="B71" s="3"/>
      <c r="C71" s="3"/>
      <c r="D71" s="3"/>
      <c r="E71" s="3"/>
      <c r="F71" s="3"/>
      <c r="G71" s="3"/>
      <c r="H71" s="3"/>
      <c r="I71" s="3">
        <v>44</v>
      </c>
      <c r="J71" s="3"/>
      <c r="K71" s="3"/>
      <c r="L71" s="20"/>
      <c r="M71" s="3">
        <v>22</v>
      </c>
      <c r="O71" s="3"/>
      <c r="P71" s="3"/>
      <c r="Q71" s="3"/>
      <c r="R71" s="3"/>
      <c r="T71" s="6">
        <f t="shared" ref="T71:T134" si="1">SUM(B71:S71)</f>
        <v>66</v>
      </c>
    </row>
    <row r="72" spans="1:20" x14ac:dyDescent="0.2">
      <c r="A72" t="s">
        <v>63</v>
      </c>
      <c r="B72" s="3">
        <v>9</v>
      </c>
      <c r="C72" s="3"/>
      <c r="D72" s="3"/>
      <c r="E72" s="3"/>
      <c r="F72" s="3">
        <v>12</v>
      </c>
      <c r="G72" s="3"/>
      <c r="H72" s="3">
        <v>35</v>
      </c>
      <c r="I72" s="3"/>
      <c r="J72" s="3"/>
      <c r="K72" s="3"/>
      <c r="L72" s="20"/>
      <c r="M72" s="3"/>
      <c r="O72" s="3"/>
      <c r="P72" s="3"/>
      <c r="Q72" s="3"/>
      <c r="R72" s="3"/>
      <c r="T72" s="6">
        <f t="shared" si="1"/>
        <v>56</v>
      </c>
    </row>
    <row r="73" spans="1:20" x14ac:dyDescent="0.2">
      <c r="A73" t="s">
        <v>64</v>
      </c>
      <c r="B73" s="3">
        <v>49</v>
      </c>
      <c r="C73" s="3">
        <v>8</v>
      </c>
      <c r="D73" s="3"/>
      <c r="E73" s="3"/>
      <c r="F73" s="3"/>
      <c r="G73" s="3"/>
      <c r="H73" s="3">
        <v>1</v>
      </c>
      <c r="I73" s="3">
        <v>2</v>
      </c>
      <c r="J73" s="3"/>
      <c r="K73" s="3"/>
      <c r="L73" s="20"/>
      <c r="M73" s="3"/>
      <c r="O73" s="3"/>
      <c r="P73" s="3"/>
      <c r="Q73" s="3"/>
      <c r="R73" s="3"/>
      <c r="T73" s="6">
        <f t="shared" si="1"/>
        <v>60</v>
      </c>
    </row>
    <row r="74" spans="1:20" x14ac:dyDescent="0.2">
      <c r="A74" t="s">
        <v>65</v>
      </c>
      <c r="B74" s="3"/>
      <c r="C74" s="3">
        <v>1</v>
      </c>
      <c r="D74" s="3"/>
      <c r="E74" s="3"/>
      <c r="F74" s="3">
        <v>2</v>
      </c>
      <c r="G74" s="3">
        <v>1</v>
      </c>
      <c r="H74" s="3"/>
      <c r="I74" s="3"/>
      <c r="J74" s="3"/>
      <c r="K74" s="3"/>
      <c r="L74" s="20"/>
      <c r="M74" s="3"/>
      <c r="O74" s="3"/>
      <c r="P74" s="3"/>
      <c r="Q74" s="3"/>
      <c r="R74" s="3"/>
      <c r="T74" s="6">
        <f t="shared" si="1"/>
        <v>4</v>
      </c>
    </row>
    <row r="75" spans="1:20" x14ac:dyDescent="0.2">
      <c r="A75" t="s">
        <v>66</v>
      </c>
      <c r="B75" s="3"/>
      <c r="C75" s="3"/>
      <c r="D75" s="3"/>
      <c r="E75" s="3"/>
      <c r="F75" s="3">
        <v>1</v>
      </c>
      <c r="G75" s="3"/>
      <c r="H75" s="3"/>
      <c r="I75" s="3">
        <v>1</v>
      </c>
      <c r="J75" s="3"/>
      <c r="K75" s="3"/>
      <c r="L75" s="20"/>
      <c r="M75" s="3"/>
      <c r="O75" s="3"/>
      <c r="P75" s="3"/>
      <c r="Q75" s="3"/>
      <c r="R75" s="3"/>
      <c r="T75" s="6">
        <f t="shared" si="1"/>
        <v>2</v>
      </c>
    </row>
    <row r="76" spans="1:20" x14ac:dyDescent="0.2">
      <c r="A76" t="s">
        <v>67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20"/>
      <c r="M76" s="8"/>
      <c r="O76" s="3"/>
      <c r="P76" s="3"/>
      <c r="Q76" s="3"/>
      <c r="R76" s="3"/>
      <c r="T76" s="6">
        <f t="shared" si="1"/>
        <v>0</v>
      </c>
    </row>
    <row r="77" spans="1:20" x14ac:dyDescent="0.2">
      <c r="A77" t="s">
        <v>68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20"/>
      <c r="M77" s="3"/>
      <c r="O77" s="3"/>
      <c r="P77" s="3"/>
      <c r="Q77" s="3"/>
      <c r="R77" s="3"/>
      <c r="T77" s="6">
        <f t="shared" si="1"/>
        <v>0</v>
      </c>
    </row>
    <row r="78" spans="1:20" x14ac:dyDescent="0.2">
      <c r="A78" t="s">
        <v>70</v>
      </c>
      <c r="B78" s="3"/>
      <c r="C78" s="3"/>
      <c r="D78" s="3">
        <v>1</v>
      </c>
      <c r="E78" s="3"/>
      <c r="F78" s="3"/>
      <c r="G78" s="3"/>
      <c r="H78" s="3"/>
      <c r="I78" s="3"/>
      <c r="J78" s="3"/>
      <c r="K78" s="3"/>
      <c r="L78" s="20"/>
      <c r="M78" s="3"/>
      <c r="O78" s="3"/>
      <c r="P78" s="3"/>
      <c r="Q78" s="3"/>
      <c r="R78" s="3"/>
      <c r="T78" s="6">
        <f t="shared" si="1"/>
        <v>1</v>
      </c>
    </row>
    <row r="79" spans="1:20" x14ac:dyDescent="0.2">
      <c r="A79" t="s">
        <v>69</v>
      </c>
      <c r="B79" s="3"/>
      <c r="C79" s="3"/>
      <c r="D79" s="3"/>
      <c r="E79" s="3">
        <v>2</v>
      </c>
      <c r="F79" s="3"/>
      <c r="G79" s="3"/>
      <c r="H79" s="3">
        <v>3</v>
      </c>
      <c r="I79" s="3">
        <v>2</v>
      </c>
      <c r="J79" s="3"/>
      <c r="K79" s="3"/>
      <c r="L79" s="20"/>
      <c r="M79" s="3">
        <v>1</v>
      </c>
      <c r="O79" s="3"/>
      <c r="P79" s="3"/>
      <c r="Q79" s="3"/>
      <c r="R79" s="3"/>
      <c r="T79" s="6">
        <f t="shared" si="1"/>
        <v>8</v>
      </c>
    </row>
    <row r="80" spans="1:20" x14ac:dyDescent="0.2">
      <c r="A80" t="s">
        <v>71</v>
      </c>
      <c r="B80" s="3"/>
      <c r="C80" s="3"/>
      <c r="D80" s="3">
        <v>1</v>
      </c>
      <c r="E80" s="3"/>
      <c r="F80" s="3"/>
      <c r="G80" s="3"/>
      <c r="H80" s="3"/>
      <c r="I80" s="3"/>
      <c r="J80" s="3"/>
      <c r="K80" s="3"/>
      <c r="L80" s="20"/>
      <c r="M80" s="3"/>
      <c r="O80" s="3"/>
      <c r="P80" s="3"/>
      <c r="Q80" s="3"/>
      <c r="R80" s="3"/>
      <c r="T80" s="6">
        <f t="shared" si="1"/>
        <v>1</v>
      </c>
    </row>
    <row r="81" spans="1:20" x14ac:dyDescent="0.2">
      <c r="A81" t="s">
        <v>72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20"/>
      <c r="M81" s="3"/>
      <c r="O81" s="3"/>
      <c r="P81" s="3"/>
      <c r="Q81" s="3"/>
      <c r="R81" s="3"/>
      <c r="T81" s="6">
        <f t="shared" si="1"/>
        <v>0</v>
      </c>
    </row>
    <row r="82" spans="1:20" x14ac:dyDescent="0.2">
      <c r="A82" t="s">
        <v>73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20"/>
      <c r="M82" s="3"/>
      <c r="O82" s="3"/>
      <c r="P82" s="3"/>
      <c r="Q82" s="3"/>
      <c r="R82" s="3"/>
      <c r="T82" s="6">
        <f t="shared" si="1"/>
        <v>0</v>
      </c>
    </row>
    <row r="83" spans="1:20" x14ac:dyDescent="0.2">
      <c r="A83" t="s">
        <v>74</v>
      </c>
      <c r="B83" s="3"/>
      <c r="C83" s="3"/>
      <c r="D83" s="3"/>
      <c r="E83" s="3"/>
      <c r="F83" s="3"/>
      <c r="G83" s="3">
        <v>35</v>
      </c>
      <c r="H83" s="3"/>
      <c r="I83" s="3"/>
      <c r="J83" s="3"/>
      <c r="K83" s="3"/>
      <c r="L83" s="20"/>
      <c r="M83" s="3"/>
      <c r="O83" s="3"/>
      <c r="P83" s="3"/>
      <c r="Q83" s="3"/>
      <c r="R83" s="3">
        <v>1</v>
      </c>
      <c r="T83" s="6">
        <f t="shared" si="1"/>
        <v>36</v>
      </c>
    </row>
    <row r="84" spans="1:20" x14ac:dyDescent="0.2">
      <c r="A84" t="s">
        <v>75</v>
      </c>
      <c r="B84" s="3">
        <v>13</v>
      </c>
      <c r="C84" s="3"/>
      <c r="D84" s="3"/>
      <c r="E84" s="3"/>
      <c r="F84" s="3"/>
      <c r="G84" s="3"/>
      <c r="H84" s="3">
        <v>2</v>
      </c>
      <c r="I84" s="3"/>
      <c r="J84" s="3"/>
      <c r="K84" s="3">
        <v>1</v>
      </c>
      <c r="L84" s="20"/>
      <c r="M84" s="3"/>
      <c r="N84" s="3"/>
      <c r="O84" s="3"/>
      <c r="P84" s="3"/>
      <c r="Q84" s="3"/>
      <c r="R84" s="3">
        <v>5</v>
      </c>
      <c r="S84">
        <v>1</v>
      </c>
      <c r="T84" s="6">
        <f t="shared" si="1"/>
        <v>22</v>
      </c>
    </row>
    <row r="85" spans="1:20" x14ac:dyDescent="0.2">
      <c r="A85" t="s">
        <v>76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20"/>
      <c r="M85" s="3"/>
      <c r="O85" s="3"/>
      <c r="P85" s="3"/>
      <c r="Q85" s="3"/>
      <c r="R85" s="3"/>
      <c r="T85" s="6">
        <f t="shared" si="1"/>
        <v>0</v>
      </c>
    </row>
    <row r="86" spans="1:20" x14ac:dyDescent="0.2">
      <c r="A86" t="s">
        <v>77</v>
      </c>
      <c r="B86" s="3"/>
      <c r="C86" s="3"/>
      <c r="D86" s="3"/>
      <c r="E86" s="3"/>
      <c r="F86" s="3">
        <v>1</v>
      </c>
      <c r="G86" s="3"/>
      <c r="H86" s="3"/>
      <c r="I86" s="3"/>
      <c r="J86" s="3"/>
      <c r="K86" s="3"/>
      <c r="L86" s="20"/>
      <c r="M86" s="3"/>
      <c r="O86" s="3"/>
      <c r="P86" s="3"/>
      <c r="Q86" s="3"/>
      <c r="R86" s="3"/>
      <c r="T86" s="6">
        <f t="shared" si="1"/>
        <v>1</v>
      </c>
    </row>
    <row r="87" spans="1:20" x14ac:dyDescent="0.2">
      <c r="A87" t="s">
        <v>78</v>
      </c>
      <c r="B87" s="3">
        <v>3</v>
      </c>
      <c r="C87" s="3">
        <v>6</v>
      </c>
      <c r="D87" s="3">
        <v>5</v>
      </c>
      <c r="E87" s="3">
        <v>5</v>
      </c>
      <c r="F87" s="3">
        <v>9</v>
      </c>
      <c r="G87" s="3">
        <v>12</v>
      </c>
      <c r="H87" s="3">
        <v>3</v>
      </c>
      <c r="I87" s="3">
        <v>18</v>
      </c>
      <c r="J87" s="3">
        <v>10</v>
      </c>
      <c r="K87" s="3">
        <v>4</v>
      </c>
      <c r="L87" s="20"/>
      <c r="M87" s="3">
        <v>8</v>
      </c>
      <c r="N87" s="3">
        <v>5</v>
      </c>
      <c r="O87" s="3">
        <v>6</v>
      </c>
      <c r="P87" s="3">
        <v>3</v>
      </c>
      <c r="Q87" s="3"/>
      <c r="R87" s="3">
        <v>6</v>
      </c>
      <c r="S87" s="3">
        <v>4</v>
      </c>
      <c r="T87" s="6">
        <f t="shared" si="1"/>
        <v>107</v>
      </c>
    </row>
    <row r="88" spans="1:20" x14ac:dyDescent="0.2">
      <c r="A88" t="s">
        <v>79</v>
      </c>
      <c r="C88" s="3"/>
      <c r="D88" s="3"/>
      <c r="E88" s="3"/>
      <c r="F88" s="3"/>
      <c r="G88" s="3"/>
      <c r="H88" s="3"/>
      <c r="I88" s="3"/>
      <c r="J88" s="3"/>
      <c r="K88" s="3"/>
      <c r="L88" s="20"/>
      <c r="M88" s="3"/>
      <c r="O88" s="3"/>
      <c r="P88" s="3"/>
      <c r="Q88" s="3"/>
      <c r="R88" s="3"/>
      <c r="T88" s="6">
        <f t="shared" si="1"/>
        <v>0</v>
      </c>
    </row>
    <row r="89" spans="1:20" x14ac:dyDescent="0.2">
      <c r="A89" t="s">
        <v>80</v>
      </c>
      <c r="B89" s="3"/>
      <c r="C89" s="3"/>
      <c r="D89" s="3">
        <v>2</v>
      </c>
      <c r="E89" s="3">
        <v>8</v>
      </c>
      <c r="F89" s="3">
        <v>3</v>
      </c>
      <c r="G89" s="3">
        <v>2</v>
      </c>
      <c r="H89" s="3">
        <v>16</v>
      </c>
      <c r="I89" s="3">
        <v>102</v>
      </c>
      <c r="J89" s="3">
        <v>20</v>
      </c>
      <c r="K89" s="3">
        <v>15</v>
      </c>
      <c r="L89" s="20"/>
      <c r="M89" s="3">
        <v>46</v>
      </c>
      <c r="N89" s="3">
        <v>7</v>
      </c>
      <c r="O89" s="3">
        <v>12</v>
      </c>
      <c r="P89" s="3">
        <v>14</v>
      </c>
      <c r="Q89" s="3"/>
      <c r="R89" s="3"/>
      <c r="S89" s="3">
        <v>1</v>
      </c>
      <c r="T89" s="6">
        <f t="shared" si="1"/>
        <v>248</v>
      </c>
    </row>
    <row r="90" spans="1:20" x14ac:dyDescent="0.2">
      <c r="A90" t="s">
        <v>81</v>
      </c>
      <c r="B90" s="3"/>
      <c r="C90" s="3"/>
      <c r="D90" s="3"/>
      <c r="E90" s="3"/>
      <c r="F90" s="3"/>
      <c r="G90" s="3">
        <v>1</v>
      </c>
      <c r="H90" s="3"/>
      <c r="I90" s="3"/>
      <c r="J90" s="3"/>
      <c r="K90" s="3"/>
      <c r="L90" s="20"/>
      <c r="M90" s="3"/>
      <c r="O90" s="3"/>
      <c r="P90" s="3"/>
      <c r="Q90" s="3"/>
      <c r="R90" s="3"/>
      <c r="T90" s="6">
        <f t="shared" si="1"/>
        <v>1</v>
      </c>
    </row>
    <row r="91" spans="1:20" x14ac:dyDescent="0.2">
      <c r="A91" t="s">
        <v>82</v>
      </c>
      <c r="B91" s="3"/>
      <c r="C91" s="3"/>
      <c r="D91" s="3"/>
      <c r="E91" s="3">
        <v>1</v>
      </c>
      <c r="F91" s="3"/>
      <c r="G91" s="3">
        <v>1</v>
      </c>
      <c r="H91" s="3"/>
      <c r="I91" s="3">
        <v>1</v>
      </c>
      <c r="J91" s="3"/>
      <c r="K91" s="3">
        <v>1</v>
      </c>
      <c r="L91" s="20"/>
      <c r="M91" s="3"/>
      <c r="N91">
        <v>3</v>
      </c>
      <c r="O91" s="3">
        <v>2</v>
      </c>
      <c r="P91" s="3"/>
      <c r="Q91" s="3"/>
      <c r="R91" s="3"/>
      <c r="T91" s="6">
        <f t="shared" si="1"/>
        <v>9</v>
      </c>
    </row>
    <row r="92" spans="1:20" x14ac:dyDescent="0.2">
      <c r="A92" t="s">
        <v>83</v>
      </c>
      <c r="B92" s="3">
        <v>1</v>
      </c>
      <c r="C92" s="3"/>
      <c r="D92" s="3">
        <v>1</v>
      </c>
      <c r="E92" s="3"/>
      <c r="F92" s="3"/>
      <c r="G92" s="3">
        <v>5</v>
      </c>
      <c r="H92" s="3"/>
      <c r="I92" s="3">
        <v>5</v>
      </c>
      <c r="J92" s="3"/>
      <c r="K92" s="3">
        <v>1</v>
      </c>
      <c r="L92" s="20"/>
      <c r="M92" s="3">
        <v>4</v>
      </c>
      <c r="N92" s="3">
        <v>3</v>
      </c>
      <c r="O92" s="3">
        <v>1</v>
      </c>
      <c r="P92" s="3"/>
      <c r="Q92" s="3"/>
      <c r="R92" s="3"/>
      <c r="T92" s="6">
        <f t="shared" si="1"/>
        <v>21</v>
      </c>
    </row>
    <row r="93" spans="1:20" x14ac:dyDescent="0.2">
      <c r="A93" t="s">
        <v>84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0"/>
      <c r="M93" s="3"/>
      <c r="O93" s="3"/>
      <c r="P93" s="3"/>
      <c r="Q93" s="3"/>
      <c r="R93" s="3"/>
      <c r="T93" s="6">
        <f t="shared" si="1"/>
        <v>0</v>
      </c>
    </row>
    <row r="94" spans="1:20" x14ac:dyDescent="0.2">
      <c r="A94" t="s">
        <v>85</v>
      </c>
      <c r="B94" s="3"/>
      <c r="C94" s="3"/>
      <c r="D94" s="3">
        <v>2</v>
      </c>
      <c r="E94" s="3">
        <v>1</v>
      </c>
      <c r="F94" s="3"/>
      <c r="G94" s="3">
        <v>5</v>
      </c>
      <c r="H94" s="3"/>
      <c r="I94" s="3">
        <v>4</v>
      </c>
      <c r="J94" s="3"/>
      <c r="K94" s="3"/>
      <c r="L94" s="20"/>
      <c r="M94" s="3"/>
      <c r="N94" s="3">
        <v>2</v>
      </c>
      <c r="O94" s="3">
        <v>1</v>
      </c>
      <c r="P94" s="3"/>
      <c r="Q94" s="3"/>
      <c r="R94" s="3"/>
      <c r="T94" s="6">
        <f t="shared" si="1"/>
        <v>15</v>
      </c>
    </row>
    <row r="95" spans="1:20" x14ac:dyDescent="0.2">
      <c r="A95" s="19" t="s">
        <v>231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20"/>
      <c r="M95" s="3"/>
      <c r="N95" s="3"/>
      <c r="O95" s="3"/>
      <c r="P95" s="17"/>
      <c r="Q95" s="17"/>
      <c r="R95" s="3"/>
      <c r="T95" s="6">
        <f t="shared" si="1"/>
        <v>0</v>
      </c>
    </row>
    <row r="96" spans="1:20" x14ac:dyDescent="0.2">
      <c r="A96" t="s">
        <v>86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20"/>
      <c r="M96" s="3"/>
      <c r="O96" s="3"/>
      <c r="P96" s="3"/>
      <c r="Q96" s="3"/>
      <c r="R96" s="3"/>
      <c r="T96" s="6">
        <f t="shared" si="1"/>
        <v>0</v>
      </c>
    </row>
    <row r="97" spans="1:20" x14ac:dyDescent="0.2">
      <c r="A97" t="s">
        <v>87</v>
      </c>
      <c r="B97" s="3">
        <v>9</v>
      </c>
      <c r="C97" s="3">
        <v>1</v>
      </c>
      <c r="D97" s="3">
        <v>1</v>
      </c>
      <c r="E97" s="3">
        <v>1</v>
      </c>
      <c r="F97" s="3">
        <v>4</v>
      </c>
      <c r="G97" s="3">
        <v>2</v>
      </c>
      <c r="H97" s="3">
        <v>6</v>
      </c>
      <c r="I97" s="3">
        <v>4</v>
      </c>
      <c r="J97" s="3"/>
      <c r="K97" s="3">
        <v>1</v>
      </c>
      <c r="L97" s="20"/>
      <c r="M97" s="3"/>
      <c r="O97" s="3"/>
      <c r="P97" s="3">
        <v>3</v>
      </c>
      <c r="Q97" s="3"/>
      <c r="R97" s="3"/>
      <c r="S97" s="3"/>
      <c r="T97" s="6">
        <f t="shared" si="1"/>
        <v>32</v>
      </c>
    </row>
    <row r="98" spans="1:20" x14ac:dyDescent="0.2">
      <c r="A98" t="s">
        <v>88</v>
      </c>
      <c r="B98" s="3">
        <v>6</v>
      </c>
      <c r="C98" s="3">
        <v>1</v>
      </c>
      <c r="D98" s="3">
        <v>2</v>
      </c>
      <c r="E98" s="3"/>
      <c r="F98" s="3">
        <v>3</v>
      </c>
      <c r="G98" s="3">
        <v>4</v>
      </c>
      <c r="H98" s="3">
        <v>3</v>
      </c>
      <c r="I98" s="3">
        <v>6</v>
      </c>
      <c r="J98" s="3">
        <v>1</v>
      </c>
      <c r="K98" s="3"/>
      <c r="L98" s="20"/>
      <c r="M98" s="3">
        <v>2</v>
      </c>
      <c r="N98" s="3">
        <v>1</v>
      </c>
      <c r="O98" s="3"/>
      <c r="P98" s="3"/>
      <c r="Q98" s="3"/>
      <c r="R98" s="3"/>
      <c r="S98">
        <v>1</v>
      </c>
      <c r="T98" s="6">
        <f t="shared" si="1"/>
        <v>30</v>
      </c>
    </row>
    <row r="99" spans="1:20" x14ac:dyDescent="0.2">
      <c r="A99" t="s">
        <v>89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20"/>
      <c r="M99" s="3"/>
      <c r="O99" s="3"/>
      <c r="P99" s="3"/>
      <c r="Q99" s="3"/>
      <c r="R99" s="3"/>
      <c r="T99" s="6">
        <f t="shared" si="1"/>
        <v>0</v>
      </c>
    </row>
    <row r="100" spans="1:20" x14ac:dyDescent="0.2">
      <c r="A100" t="s">
        <v>90</v>
      </c>
      <c r="B100" s="3">
        <v>50</v>
      </c>
      <c r="C100" s="3"/>
      <c r="D100" s="3"/>
      <c r="E100" s="3">
        <v>3</v>
      </c>
      <c r="F100" s="3"/>
      <c r="G100" s="3"/>
      <c r="H100" s="3"/>
      <c r="I100" s="3"/>
      <c r="J100" s="3"/>
      <c r="K100" s="3"/>
      <c r="L100" s="20"/>
      <c r="M100" s="3"/>
      <c r="O100" s="3"/>
      <c r="P100" s="3"/>
      <c r="Q100" s="3"/>
      <c r="R100" s="3"/>
      <c r="T100" s="6">
        <f t="shared" si="1"/>
        <v>53</v>
      </c>
    </row>
    <row r="101" spans="1:20" x14ac:dyDescent="0.2">
      <c r="A101" t="s">
        <v>91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0"/>
      <c r="M101" s="3"/>
      <c r="O101" s="3"/>
      <c r="P101" s="3"/>
      <c r="Q101" s="3"/>
      <c r="R101" s="3"/>
      <c r="T101" s="6">
        <f t="shared" si="1"/>
        <v>0</v>
      </c>
    </row>
    <row r="102" spans="1:20" x14ac:dyDescent="0.2">
      <c r="A102" t="s">
        <v>92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0"/>
      <c r="M102" s="3"/>
      <c r="O102" s="3"/>
      <c r="P102" s="3"/>
      <c r="Q102" s="3"/>
      <c r="R102" s="3"/>
      <c r="T102" s="6">
        <f t="shared" si="1"/>
        <v>0</v>
      </c>
    </row>
    <row r="103" spans="1:20" x14ac:dyDescent="0.2">
      <c r="A103" t="s">
        <v>93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0"/>
      <c r="M103" s="3"/>
      <c r="O103" s="3"/>
      <c r="P103" s="3"/>
      <c r="Q103" s="3"/>
      <c r="R103" s="3"/>
      <c r="T103" s="6">
        <f t="shared" si="1"/>
        <v>0</v>
      </c>
    </row>
    <row r="104" spans="1:20" x14ac:dyDescent="0.2">
      <c r="A104" t="s">
        <v>199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0"/>
      <c r="M104" s="3"/>
      <c r="O104" s="3"/>
      <c r="P104" s="3"/>
      <c r="Q104" s="3"/>
      <c r="R104" s="3"/>
      <c r="T104" s="6">
        <f t="shared" si="1"/>
        <v>0</v>
      </c>
    </row>
    <row r="105" spans="1:20" x14ac:dyDescent="0.2">
      <c r="A105" t="s">
        <v>227</v>
      </c>
      <c r="B105" s="3"/>
      <c r="C105" s="3"/>
      <c r="D105" s="3"/>
      <c r="E105" s="3">
        <v>2</v>
      </c>
      <c r="F105" s="3"/>
      <c r="G105" s="3"/>
      <c r="H105" s="3"/>
      <c r="I105" s="3">
        <v>4</v>
      </c>
      <c r="J105" s="3"/>
      <c r="K105" s="3">
        <v>4</v>
      </c>
      <c r="L105" s="20"/>
      <c r="M105" s="3">
        <v>10</v>
      </c>
      <c r="N105" s="3">
        <v>2</v>
      </c>
      <c r="O105" s="3">
        <v>4</v>
      </c>
      <c r="P105" s="3">
        <v>2</v>
      </c>
      <c r="Q105" s="3"/>
      <c r="R105" s="3"/>
      <c r="S105" s="3">
        <v>2</v>
      </c>
      <c r="T105" s="6">
        <f t="shared" si="1"/>
        <v>30</v>
      </c>
    </row>
    <row r="106" spans="1:20" x14ac:dyDescent="0.2">
      <c r="A106" t="s">
        <v>228</v>
      </c>
      <c r="B106" s="3">
        <v>2</v>
      </c>
      <c r="C106" s="3">
        <v>6</v>
      </c>
      <c r="D106" s="3">
        <v>20</v>
      </c>
      <c r="E106" s="3">
        <v>16</v>
      </c>
      <c r="F106" s="3">
        <v>10</v>
      </c>
      <c r="G106" s="3">
        <v>16</v>
      </c>
      <c r="H106" s="3">
        <v>56</v>
      </c>
      <c r="I106" s="3">
        <v>80</v>
      </c>
      <c r="J106" s="3">
        <v>23</v>
      </c>
      <c r="K106" s="3">
        <v>29</v>
      </c>
      <c r="L106" s="20"/>
      <c r="M106" s="3">
        <v>36</v>
      </c>
      <c r="N106" s="3">
        <v>49</v>
      </c>
      <c r="O106" s="3">
        <v>27</v>
      </c>
      <c r="P106" s="3">
        <v>21</v>
      </c>
      <c r="Q106" s="3">
        <v>2</v>
      </c>
      <c r="R106" s="3">
        <v>19</v>
      </c>
      <c r="S106" s="3">
        <v>8</v>
      </c>
      <c r="T106" s="6">
        <f t="shared" si="1"/>
        <v>420</v>
      </c>
    </row>
    <row r="107" spans="1:20" x14ac:dyDescent="0.2">
      <c r="A107" t="s">
        <v>96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0"/>
      <c r="M107" s="3"/>
      <c r="O107" s="3"/>
      <c r="P107" s="3"/>
      <c r="Q107" s="3"/>
      <c r="R107" s="3"/>
      <c r="T107" s="6">
        <f t="shared" si="1"/>
        <v>0</v>
      </c>
    </row>
    <row r="108" spans="1:20" x14ac:dyDescent="0.2">
      <c r="A108" t="s">
        <v>97</v>
      </c>
      <c r="B108" s="3"/>
      <c r="C108" s="3"/>
      <c r="D108" s="3">
        <v>2</v>
      </c>
      <c r="E108" s="3">
        <v>12</v>
      </c>
      <c r="F108" s="3">
        <v>25</v>
      </c>
      <c r="G108" s="3">
        <v>12</v>
      </c>
      <c r="H108" s="3">
        <v>50</v>
      </c>
      <c r="I108" s="3">
        <v>12</v>
      </c>
      <c r="J108" s="3">
        <v>7</v>
      </c>
      <c r="K108" s="3"/>
      <c r="L108" s="20"/>
      <c r="M108" s="3"/>
      <c r="O108" s="3"/>
      <c r="P108" s="3"/>
      <c r="Q108" s="3"/>
      <c r="R108" s="3"/>
      <c r="T108" s="6">
        <f t="shared" si="1"/>
        <v>120</v>
      </c>
    </row>
    <row r="109" spans="1:20" x14ac:dyDescent="0.2">
      <c r="A109" t="s">
        <v>98</v>
      </c>
      <c r="B109" s="3">
        <v>14</v>
      </c>
      <c r="C109" s="3"/>
      <c r="D109" s="3"/>
      <c r="E109" s="3">
        <v>7</v>
      </c>
      <c r="F109" s="3"/>
      <c r="G109" s="3">
        <v>6</v>
      </c>
      <c r="H109" s="3">
        <v>25</v>
      </c>
      <c r="I109" s="3">
        <v>39</v>
      </c>
      <c r="J109" s="3">
        <v>4</v>
      </c>
      <c r="K109" s="3"/>
      <c r="L109" s="20"/>
      <c r="M109" s="3"/>
      <c r="O109" s="3"/>
      <c r="P109" s="3"/>
      <c r="Q109" s="3"/>
      <c r="R109" s="3"/>
      <c r="T109" s="6">
        <f t="shared" si="1"/>
        <v>95</v>
      </c>
    </row>
    <row r="110" spans="1:20" x14ac:dyDescent="0.2">
      <c r="A110" t="s">
        <v>99</v>
      </c>
      <c r="B110" s="3"/>
      <c r="C110" s="3"/>
      <c r="D110" s="3">
        <v>8</v>
      </c>
      <c r="E110" s="3">
        <v>19</v>
      </c>
      <c r="F110" s="3">
        <v>44</v>
      </c>
      <c r="G110" s="3">
        <v>7</v>
      </c>
      <c r="H110" s="3">
        <v>6</v>
      </c>
      <c r="I110" s="3">
        <v>5</v>
      </c>
      <c r="J110" s="3">
        <v>3</v>
      </c>
      <c r="K110" s="3">
        <v>6</v>
      </c>
      <c r="L110" s="20"/>
      <c r="M110" s="3">
        <v>6</v>
      </c>
      <c r="N110" s="3">
        <v>1</v>
      </c>
      <c r="O110" s="3">
        <v>5</v>
      </c>
      <c r="P110" s="3">
        <v>4</v>
      </c>
      <c r="Q110" s="3">
        <v>2</v>
      </c>
      <c r="R110" s="3">
        <v>2</v>
      </c>
      <c r="S110" s="13">
        <v>7</v>
      </c>
      <c r="T110" s="6">
        <f t="shared" si="1"/>
        <v>125</v>
      </c>
    </row>
    <row r="111" spans="1:20" x14ac:dyDescent="0.2">
      <c r="A111" t="s">
        <v>100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0"/>
      <c r="M111" s="3"/>
      <c r="O111" s="3"/>
      <c r="P111" s="3"/>
      <c r="Q111" s="3"/>
      <c r="R111" s="3"/>
      <c r="T111" s="6">
        <f t="shared" si="1"/>
        <v>0</v>
      </c>
    </row>
    <row r="112" spans="1:20" x14ac:dyDescent="0.2">
      <c r="A112" t="s">
        <v>101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0"/>
      <c r="M112" s="3"/>
      <c r="O112" s="3"/>
      <c r="P112" s="3"/>
      <c r="Q112" s="3"/>
      <c r="R112" s="3"/>
      <c r="S112">
        <v>2</v>
      </c>
      <c r="T112" s="6">
        <f t="shared" si="1"/>
        <v>2</v>
      </c>
    </row>
    <row r="113" spans="1:20" x14ac:dyDescent="0.2">
      <c r="A113" t="s">
        <v>176</v>
      </c>
      <c r="B113" s="3"/>
      <c r="C113" s="3"/>
      <c r="D113" s="3">
        <v>2</v>
      </c>
      <c r="E113" s="3">
        <v>10</v>
      </c>
      <c r="F113" s="3">
        <v>3</v>
      </c>
      <c r="G113" s="3">
        <v>22</v>
      </c>
      <c r="H113" s="3">
        <v>20</v>
      </c>
      <c r="I113" s="3">
        <v>48</v>
      </c>
      <c r="J113" s="3">
        <v>16</v>
      </c>
      <c r="K113" s="3">
        <v>33</v>
      </c>
      <c r="L113" s="20"/>
      <c r="M113" s="3">
        <v>24</v>
      </c>
      <c r="N113" s="3">
        <v>35</v>
      </c>
      <c r="O113" s="3">
        <v>7</v>
      </c>
      <c r="P113" s="3">
        <v>11</v>
      </c>
      <c r="Q113" s="3"/>
      <c r="R113" s="3">
        <v>8</v>
      </c>
      <c r="S113" s="3">
        <v>11</v>
      </c>
      <c r="T113" s="6">
        <f t="shared" si="1"/>
        <v>250</v>
      </c>
    </row>
    <row r="114" spans="1:20" x14ac:dyDescent="0.2">
      <c r="A114" t="s">
        <v>102</v>
      </c>
      <c r="B114" s="3">
        <v>13</v>
      </c>
      <c r="C114" s="3"/>
      <c r="D114" s="3"/>
      <c r="E114" s="3"/>
      <c r="F114" s="3">
        <v>1</v>
      </c>
      <c r="G114" s="3">
        <v>19</v>
      </c>
      <c r="H114" s="3">
        <v>8</v>
      </c>
      <c r="I114" s="3"/>
      <c r="J114" s="3">
        <v>10</v>
      </c>
      <c r="K114" s="3">
        <v>10</v>
      </c>
      <c r="L114" s="20"/>
      <c r="M114" s="3">
        <v>20</v>
      </c>
      <c r="N114" s="3"/>
      <c r="O114" s="3"/>
      <c r="P114" s="3">
        <v>17</v>
      </c>
      <c r="Q114" s="3"/>
      <c r="R114" s="3">
        <v>17</v>
      </c>
      <c r="T114" s="6">
        <f t="shared" si="1"/>
        <v>115</v>
      </c>
    </row>
    <row r="115" spans="1:20" x14ac:dyDescent="0.2">
      <c r="A115" t="s">
        <v>179</v>
      </c>
      <c r="B115" s="3"/>
      <c r="C115" s="3"/>
      <c r="D115" s="3"/>
      <c r="E115" s="3"/>
      <c r="F115" s="3"/>
      <c r="G115" s="3"/>
      <c r="H115" s="3">
        <v>1</v>
      </c>
      <c r="I115" s="3"/>
      <c r="J115" s="3"/>
      <c r="K115" s="3"/>
      <c r="L115" s="20"/>
      <c r="M115" s="3"/>
      <c r="O115" s="3"/>
      <c r="P115" s="3"/>
      <c r="Q115" s="3"/>
      <c r="R115" s="3"/>
      <c r="T115" s="6">
        <f t="shared" si="1"/>
        <v>1</v>
      </c>
    </row>
    <row r="116" spans="1:20" x14ac:dyDescent="0.2">
      <c r="A116" t="s">
        <v>103</v>
      </c>
      <c r="B116" s="3"/>
      <c r="C116" s="3"/>
      <c r="D116" s="3">
        <v>2</v>
      </c>
      <c r="E116" s="3"/>
      <c r="F116" s="3">
        <v>3</v>
      </c>
      <c r="G116" s="3">
        <v>1</v>
      </c>
      <c r="H116" s="3">
        <v>10</v>
      </c>
      <c r="I116" s="3">
        <v>36</v>
      </c>
      <c r="J116" s="3">
        <v>3</v>
      </c>
      <c r="K116" s="3">
        <v>2</v>
      </c>
      <c r="L116" s="20"/>
      <c r="M116" s="3">
        <v>2</v>
      </c>
      <c r="N116" s="3">
        <v>1</v>
      </c>
      <c r="O116" s="3">
        <v>2</v>
      </c>
      <c r="P116" s="3">
        <v>2</v>
      </c>
      <c r="Q116" s="3"/>
      <c r="R116" s="3"/>
      <c r="S116" s="3"/>
      <c r="T116" s="6">
        <f t="shared" si="1"/>
        <v>64</v>
      </c>
    </row>
    <row r="117" spans="1:20" x14ac:dyDescent="0.2">
      <c r="A117" t="s">
        <v>104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0"/>
      <c r="M117" s="3"/>
      <c r="O117" s="3"/>
      <c r="P117" s="3"/>
      <c r="Q117" s="3"/>
      <c r="R117" s="3"/>
      <c r="T117" s="6">
        <f t="shared" si="1"/>
        <v>0</v>
      </c>
    </row>
    <row r="118" spans="1:20" x14ac:dyDescent="0.2">
      <c r="A118" t="s">
        <v>105</v>
      </c>
      <c r="B118" s="3"/>
      <c r="C118" s="3"/>
      <c r="D118" s="3"/>
      <c r="E118" s="3"/>
      <c r="F118" s="3"/>
      <c r="G118" s="3"/>
      <c r="H118" s="3"/>
      <c r="I118" s="3"/>
      <c r="J118" s="3"/>
      <c r="K118" s="8">
        <v>3</v>
      </c>
      <c r="L118" s="20"/>
      <c r="M118" s="3"/>
      <c r="O118" s="3"/>
      <c r="P118" s="3">
        <v>3</v>
      </c>
      <c r="Q118" s="3"/>
      <c r="R118" s="3">
        <v>1</v>
      </c>
      <c r="S118">
        <v>1</v>
      </c>
      <c r="T118" s="6">
        <f t="shared" si="1"/>
        <v>8</v>
      </c>
    </row>
    <row r="119" spans="1:20" x14ac:dyDescent="0.2">
      <c r="A119" t="s">
        <v>106</v>
      </c>
      <c r="B119" s="3">
        <v>3</v>
      </c>
      <c r="C119" s="3">
        <v>1</v>
      </c>
      <c r="D119" s="3">
        <v>1</v>
      </c>
      <c r="E119" s="3"/>
      <c r="F119" s="3"/>
      <c r="G119" s="3">
        <v>18</v>
      </c>
      <c r="H119" s="3">
        <v>3</v>
      </c>
      <c r="I119" s="3">
        <v>4</v>
      </c>
      <c r="J119" s="3">
        <v>3</v>
      </c>
      <c r="K119" s="3"/>
      <c r="L119" s="20"/>
      <c r="M119" s="3">
        <v>6</v>
      </c>
      <c r="N119" s="3">
        <v>18</v>
      </c>
      <c r="O119" s="3">
        <v>2</v>
      </c>
      <c r="P119" s="3">
        <v>2</v>
      </c>
      <c r="Q119" s="3"/>
      <c r="R119" s="3">
        <v>8</v>
      </c>
      <c r="S119" s="3">
        <v>1</v>
      </c>
      <c r="T119" s="6">
        <f t="shared" si="1"/>
        <v>70</v>
      </c>
    </row>
    <row r="120" spans="1:20" x14ac:dyDescent="0.2">
      <c r="A120" t="s">
        <v>229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0"/>
      <c r="M120" s="3"/>
      <c r="O120" s="3"/>
      <c r="P120" s="3"/>
      <c r="Q120" s="3"/>
      <c r="R120" s="3"/>
      <c r="T120" s="6">
        <f t="shared" si="1"/>
        <v>0</v>
      </c>
    </row>
    <row r="121" spans="1:20" x14ac:dyDescent="0.2">
      <c r="A121" t="s">
        <v>108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0"/>
      <c r="M121" s="3"/>
      <c r="O121" s="3"/>
      <c r="P121" s="3"/>
      <c r="Q121" s="3"/>
      <c r="R121" s="3"/>
      <c r="T121" s="6">
        <f t="shared" si="1"/>
        <v>0</v>
      </c>
    </row>
    <row r="122" spans="1:20" x14ac:dyDescent="0.2">
      <c r="A122" t="s">
        <v>109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0"/>
      <c r="M122" s="3"/>
      <c r="O122" s="3"/>
      <c r="P122" s="3"/>
      <c r="Q122" s="3"/>
      <c r="R122" s="3"/>
      <c r="T122" s="6">
        <f t="shared" si="1"/>
        <v>0</v>
      </c>
    </row>
    <row r="123" spans="1:20" x14ac:dyDescent="0.2">
      <c r="A123" t="s">
        <v>110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0"/>
      <c r="M123" s="3"/>
      <c r="O123" s="3"/>
      <c r="P123" s="3"/>
      <c r="Q123" s="3"/>
      <c r="R123" s="3"/>
      <c r="T123" s="6">
        <f t="shared" si="1"/>
        <v>0</v>
      </c>
    </row>
    <row r="124" spans="1:20" x14ac:dyDescent="0.2">
      <c r="A124" t="s">
        <v>111</v>
      </c>
      <c r="B124" s="3">
        <v>6</v>
      </c>
      <c r="C124" s="3">
        <v>2</v>
      </c>
      <c r="D124" s="3">
        <v>2</v>
      </c>
      <c r="E124" s="3"/>
      <c r="F124" s="3">
        <v>1</v>
      </c>
      <c r="G124" s="3">
        <v>6</v>
      </c>
      <c r="H124" s="3">
        <v>3</v>
      </c>
      <c r="I124" s="3">
        <v>8</v>
      </c>
      <c r="J124" s="3">
        <v>3</v>
      </c>
      <c r="K124" s="3">
        <v>6</v>
      </c>
      <c r="L124" s="20"/>
      <c r="M124" s="3">
        <v>7</v>
      </c>
      <c r="N124" s="3">
        <v>10</v>
      </c>
      <c r="O124" s="3">
        <v>1</v>
      </c>
      <c r="P124" s="3">
        <v>7</v>
      </c>
      <c r="Q124" s="3">
        <v>3</v>
      </c>
      <c r="R124" s="3">
        <v>5</v>
      </c>
      <c r="S124" s="3">
        <v>6</v>
      </c>
      <c r="T124" s="6">
        <f t="shared" si="1"/>
        <v>76</v>
      </c>
    </row>
    <row r="125" spans="1:20" x14ac:dyDescent="0.2">
      <c r="A125" t="s">
        <v>181</v>
      </c>
      <c r="B125" s="3"/>
      <c r="C125" s="3">
        <v>1</v>
      </c>
      <c r="D125" s="3"/>
      <c r="E125" s="3"/>
      <c r="F125" s="3"/>
      <c r="G125" s="3"/>
      <c r="H125" s="3"/>
      <c r="I125" s="3"/>
      <c r="J125" s="3"/>
      <c r="K125" s="3"/>
      <c r="L125" s="20"/>
      <c r="M125" s="3"/>
      <c r="O125" s="3"/>
      <c r="P125" s="3"/>
      <c r="Q125" s="3"/>
      <c r="R125" s="3"/>
      <c r="T125" s="6">
        <f t="shared" si="1"/>
        <v>1</v>
      </c>
    </row>
    <row r="126" spans="1:20" x14ac:dyDescent="0.2">
      <c r="A126" t="s">
        <v>112</v>
      </c>
      <c r="B126" s="3">
        <v>3</v>
      </c>
      <c r="C126" s="3"/>
      <c r="D126" s="3"/>
      <c r="E126" s="3">
        <v>15</v>
      </c>
      <c r="F126" s="3">
        <v>21</v>
      </c>
      <c r="G126" s="3">
        <v>30</v>
      </c>
      <c r="H126" s="3">
        <v>43</v>
      </c>
      <c r="I126" s="3">
        <v>11</v>
      </c>
      <c r="J126" s="3">
        <v>3</v>
      </c>
      <c r="K126" s="3"/>
      <c r="L126" s="20"/>
      <c r="M126" s="3"/>
      <c r="N126">
        <v>1</v>
      </c>
      <c r="O126" s="3"/>
      <c r="P126" s="3"/>
      <c r="Q126" s="3"/>
      <c r="R126" s="3"/>
      <c r="T126" s="6">
        <f t="shared" si="1"/>
        <v>127</v>
      </c>
    </row>
    <row r="127" spans="1:20" x14ac:dyDescent="0.2">
      <c r="A127" t="s">
        <v>113</v>
      </c>
      <c r="B127" s="3">
        <v>1</v>
      </c>
      <c r="C127" s="3"/>
      <c r="D127" s="3"/>
      <c r="E127" s="3"/>
      <c r="F127" s="3"/>
      <c r="G127" s="3"/>
      <c r="H127" s="3"/>
      <c r="I127" s="3"/>
      <c r="J127" s="3"/>
      <c r="K127" s="3"/>
      <c r="L127" s="20"/>
      <c r="M127" s="3"/>
      <c r="O127" s="3"/>
      <c r="P127" s="3"/>
      <c r="Q127" s="3"/>
      <c r="R127" s="3"/>
      <c r="T127" s="6">
        <f t="shared" si="1"/>
        <v>1</v>
      </c>
    </row>
    <row r="128" spans="1:20" x14ac:dyDescent="0.2">
      <c r="A128" t="s">
        <v>114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0"/>
      <c r="M128" s="3"/>
      <c r="O128" s="3"/>
      <c r="P128" s="3">
        <v>1</v>
      </c>
      <c r="Q128" s="3"/>
      <c r="R128" s="3"/>
      <c r="T128" s="6">
        <f t="shared" si="1"/>
        <v>1</v>
      </c>
    </row>
    <row r="129" spans="1:20" x14ac:dyDescent="0.2">
      <c r="A129" t="s">
        <v>115</v>
      </c>
      <c r="B129" s="3"/>
      <c r="C129" s="3"/>
      <c r="D129" s="3"/>
      <c r="E129" s="3"/>
      <c r="F129" s="3"/>
      <c r="G129" s="3">
        <v>5</v>
      </c>
      <c r="H129" s="3">
        <v>1</v>
      </c>
      <c r="I129" s="3">
        <v>4</v>
      </c>
      <c r="J129" s="3"/>
      <c r="K129" s="3">
        <v>11</v>
      </c>
      <c r="L129" s="20"/>
      <c r="M129" s="3"/>
      <c r="N129">
        <v>1</v>
      </c>
      <c r="O129" s="3">
        <v>1</v>
      </c>
      <c r="P129" s="3">
        <v>2</v>
      </c>
      <c r="Q129" s="3"/>
      <c r="R129" s="3">
        <v>2</v>
      </c>
      <c r="T129" s="6">
        <f t="shared" si="1"/>
        <v>27</v>
      </c>
    </row>
    <row r="130" spans="1:20" x14ac:dyDescent="0.2">
      <c r="A130" t="s">
        <v>116</v>
      </c>
      <c r="B130" s="3">
        <v>381</v>
      </c>
      <c r="C130" s="3"/>
      <c r="D130" s="3">
        <v>33</v>
      </c>
      <c r="E130" s="3">
        <v>80</v>
      </c>
      <c r="F130" s="3"/>
      <c r="G130" s="3">
        <v>180</v>
      </c>
      <c r="H130" s="3">
        <v>4</v>
      </c>
      <c r="I130" s="3"/>
      <c r="J130" s="3"/>
      <c r="K130" s="3">
        <v>2</v>
      </c>
      <c r="L130" s="20"/>
      <c r="M130" s="3"/>
      <c r="N130">
        <v>3</v>
      </c>
      <c r="O130" s="3"/>
      <c r="P130" s="3">
        <v>1</v>
      </c>
      <c r="Q130" s="3"/>
      <c r="R130" s="3">
        <v>2</v>
      </c>
      <c r="T130" s="6">
        <f t="shared" si="1"/>
        <v>686</v>
      </c>
    </row>
    <row r="131" spans="1:20" x14ac:dyDescent="0.2">
      <c r="A131" t="s">
        <v>117</v>
      </c>
      <c r="B131" s="3"/>
      <c r="C131" s="3"/>
      <c r="D131" s="3">
        <v>1</v>
      </c>
      <c r="E131" s="3"/>
      <c r="F131" s="3"/>
      <c r="G131" s="3"/>
      <c r="H131" s="3"/>
      <c r="I131" s="3">
        <v>17</v>
      </c>
      <c r="J131" s="3"/>
      <c r="K131" s="3">
        <v>6</v>
      </c>
      <c r="L131" s="20"/>
      <c r="M131" s="3">
        <v>5</v>
      </c>
      <c r="N131" s="3"/>
      <c r="O131" s="3">
        <v>2</v>
      </c>
      <c r="P131" s="3">
        <v>4</v>
      </c>
      <c r="Q131" s="3"/>
      <c r="R131" s="3"/>
      <c r="T131" s="6">
        <f t="shared" si="1"/>
        <v>35</v>
      </c>
    </row>
    <row r="132" spans="1:20" x14ac:dyDescent="0.2">
      <c r="A132" t="s">
        <v>118</v>
      </c>
      <c r="B132" s="3"/>
      <c r="C132" s="3">
        <v>7</v>
      </c>
      <c r="D132" s="3"/>
      <c r="E132" s="3">
        <v>2</v>
      </c>
      <c r="F132" s="3">
        <v>1</v>
      </c>
      <c r="G132" s="3">
        <v>9</v>
      </c>
      <c r="H132" s="3">
        <v>2</v>
      </c>
      <c r="I132" s="3">
        <v>11</v>
      </c>
      <c r="J132" s="3">
        <v>5</v>
      </c>
      <c r="K132" s="3">
        <v>9</v>
      </c>
      <c r="L132" s="20"/>
      <c r="M132" s="3">
        <v>18</v>
      </c>
      <c r="N132" s="3">
        <v>21</v>
      </c>
      <c r="O132" s="3">
        <v>5</v>
      </c>
      <c r="P132" s="3">
        <v>6</v>
      </c>
      <c r="Q132" s="3"/>
      <c r="R132" s="3">
        <v>18</v>
      </c>
      <c r="S132" s="3">
        <v>14</v>
      </c>
      <c r="T132" s="6">
        <f t="shared" si="1"/>
        <v>128</v>
      </c>
    </row>
    <row r="133" spans="1:20" x14ac:dyDescent="0.2">
      <c r="A133" t="s">
        <v>119</v>
      </c>
      <c r="B133" s="3">
        <v>14</v>
      </c>
      <c r="C133" s="3">
        <v>1</v>
      </c>
      <c r="D133" s="3"/>
      <c r="E133" s="3"/>
      <c r="F133" s="3"/>
      <c r="G133" s="3"/>
      <c r="H133" s="3"/>
      <c r="I133" s="3"/>
      <c r="J133" s="3"/>
      <c r="K133" s="3"/>
      <c r="L133" s="20"/>
      <c r="M133" s="3">
        <v>1</v>
      </c>
      <c r="O133" s="3"/>
      <c r="P133" s="3"/>
      <c r="Q133" s="3"/>
      <c r="R133" s="3">
        <v>6</v>
      </c>
      <c r="T133" s="6">
        <f t="shared" si="1"/>
        <v>22</v>
      </c>
    </row>
    <row r="134" spans="1:20" x14ac:dyDescent="0.2">
      <c r="A134" t="s">
        <v>120</v>
      </c>
      <c r="B134" s="3"/>
      <c r="C134" s="3">
        <v>6</v>
      </c>
      <c r="D134" s="3"/>
      <c r="E134" s="3">
        <v>1</v>
      </c>
      <c r="F134" s="3">
        <v>2</v>
      </c>
      <c r="G134" s="3">
        <v>18</v>
      </c>
      <c r="H134" s="3">
        <v>7</v>
      </c>
      <c r="I134" s="3">
        <v>25</v>
      </c>
      <c r="J134" s="3">
        <v>7</v>
      </c>
      <c r="K134" s="3">
        <v>1</v>
      </c>
      <c r="L134" s="20"/>
      <c r="M134" s="3">
        <v>12</v>
      </c>
      <c r="N134" s="3">
        <v>18</v>
      </c>
      <c r="O134" s="3">
        <v>3</v>
      </c>
      <c r="P134" s="3">
        <v>4</v>
      </c>
      <c r="Q134" s="3"/>
      <c r="R134" s="3"/>
      <c r="S134" s="3">
        <v>2</v>
      </c>
      <c r="T134" s="6">
        <f t="shared" si="1"/>
        <v>106</v>
      </c>
    </row>
    <row r="135" spans="1:20" x14ac:dyDescent="0.2">
      <c r="A135" t="s">
        <v>121</v>
      </c>
      <c r="B135" s="3"/>
      <c r="C135" s="3"/>
      <c r="D135" s="3"/>
      <c r="E135" s="3"/>
      <c r="F135" s="3">
        <v>12</v>
      </c>
      <c r="G135" s="3"/>
      <c r="H135" s="3"/>
      <c r="I135" s="3"/>
      <c r="J135" s="3"/>
      <c r="K135" s="3"/>
      <c r="L135" s="20"/>
      <c r="M135" s="3"/>
      <c r="O135" s="3"/>
      <c r="P135" s="3"/>
      <c r="Q135" s="3"/>
      <c r="R135" s="3"/>
      <c r="T135" s="6">
        <f t="shared" ref="T135:T198" si="2">SUM(B135:S135)</f>
        <v>12</v>
      </c>
    </row>
    <row r="136" spans="1:20" x14ac:dyDescent="0.2">
      <c r="A136" t="s">
        <v>122</v>
      </c>
      <c r="B136" s="3"/>
      <c r="C136" s="3"/>
      <c r="D136" s="3"/>
      <c r="E136" s="3"/>
      <c r="F136" s="3"/>
      <c r="G136" s="3">
        <v>15</v>
      </c>
      <c r="H136" s="3"/>
      <c r="I136" s="3"/>
      <c r="J136" s="3"/>
      <c r="K136" s="3"/>
      <c r="L136" s="20"/>
      <c r="M136" s="3"/>
      <c r="O136" s="3"/>
      <c r="P136" s="3"/>
      <c r="Q136" s="3"/>
      <c r="R136" s="3">
        <v>13</v>
      </c>
      <c r="T136" s="6">
        <f t="shared" si="2"/>
        <v>28</v>
      </c>
    </row>
    <row r="137" spans="1:20" x14ac:dyDescent="0.2">
      <c r="A137" t="s">
        <v>123</v>
      </c>
      <c r="B137" s="3"/>
      <c r="C137" s="3"/>
      <c r="D137" s="3"/>
      <c r="E137" s="3">
        <v>1</v>
      </c>
      <c r="F137" s="3">
        <v>2</v>
      </c>
      <c r="G137" s="3">
        <v>6</v>
      </c>
      <c r="H137" s="3"/>
      <c r="I137" s="3"/>
      <c r="J137" s="3"/>
      <c r="K137" s="3"/>
      <c r="L137" s="20"/>
      <c r="M137" s="3"/>
      <c r="O137" s="3"/>
      <c r="P137" s="3"/>
      <c r="Q137" s="3"/>
      <c r="R137" s="3"/>
      <c r="T137" s="6">
        <f t="shared" si="2"/>
        <v>9</v>
      </c>
    </row>
    <row r="138" spans="1:20" x14ac:dyDescent="0.2">
      <c r="A138" s="15" t="s">
        <v>124</v>
      </c>
      <c r="B138" s="3">
        <v>1</v>
      </c>
      <c r="C138" s="3"/>
      <c r="D138" s="3">
        <v>1</v>
      </c>
      <c r="E138" s="3">
        <v>1</v>
      </c>
      <c r="F138" s="3"/>
      <c r="G138" s="3"/>
      <c r="H138" s="3">
        <v>1</v>
      </c>
      <c r="I138" s="3"/>
      <c r="J138" s="3">
        <v>1</v>
      </c>
      <c r="K138" s="3"/>
      <c r="L138" s="20"/>
      <c r="M138" s="3"/>
      <c r="O138" s="3"/>
      <c r="P138" s="3"/>
      <c r="Q138" s="3"/>
      <c r="R138" s="3"/>
      <c r="T138" s="6">
        <f t="shared" si="2"/>
        <v>5</v>
      </c>
    </row>
    <row r="139" spans="1:20" x14ac:dyDescent="0.2">
      <c r="A139" t="s">
        <v>230</v>
      </c>
      <c r="B139" s="3">
        <v>84</v>
      </c>
      <c r="C139" s="3">
        <v>13</v>
      </c>
      <c r="D139" s="3"/>
      <c r="E139" s="3">
        <v>97</v>
      </c>
      <c r="F139" s="3">
        <v>68</v>
      </c>
      <c r="G139" s="3">
        <v>50</v>
      </c>
      <c r="H139" s="3">
        <v>174</v>
      </c>
      <c r="I139" s="3">
        <v>18</v>
      </c>
      <c r="J139" s="3">
        <v>6</v>
      </c>
      <c r="K139" s="3">
        <v>12</v>
      </c>
      <c r="L139" s="20"/>
      <c r="M139" s="3">
        <v>7</v>
      </c>
      <c r="O139" s="3"/>
      <c r="P139" s="3"/>
      <c r="Q139" s="3"/>
      <c r="R139" s="3"/>
      <c r="T139" s="6">
        <f t="shared" si="2"/>
        <v>529</v>
      </c>
    </row>
    <row r="140" spans="1:20" x14ac:dyDescent="0.2">
      <c r="A140" t="s">
        <v>126</v>
      </c>
      <c r="B140" s="3"/>
      <c r="C140" s="3"/>
      <c r="D140" s="3"/>
      <c r="E140" s="3"/>
      <c r="F140" s="3"/>
      <c r="G140" s="3">
        <v>1</v>
      </c>
      <c r="H140" s="3"/>
      <c r="I140" s="3">
        <v>2</v>
      </c>
      <c r="J140" s="3"/>
      <c r="K140" s="3"/>
      <c r="L140" s="20"/>
      <c r="M140" s="3">
        <v>2</v>
      </c>
      <c r="O140" s="3">
        <v>1</v>
      </c>
      <c r="P140" s="3">
        <v>1</v>
      </c>
      <c r="Q140" s="3"/>
      <c r="R140" s="3"/>
      <c r="T140" s="6">
        <f t="shared" si="2"/>
        <v>7</v>
      </c>
    </row>
    <row r="141" spans="1:20" x14ac:dyDescent="0.2">
      <c r="A141" t="s">
        <v>127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0"/>
      <c r="M141" s="3"/>
      <c r="O141" s="3"/>
      <c r="P141" s="3"/>
      <c r="Q141" s="3"/>
      <c r="R141" s="3"/>
      <c r="T141" s="6">
        <f t="shared" si="2"/>
        <v>0</v>
      </c>
    </row>
    <row r="142" spans="1:20" x14ac:dyDescent="0.2">
      <c r="A142" t="s">
        <v>128</v>
      </c>
      <c r="B142" s="3">
        <v>160</v>
      </c>
      <c r="C142" s="3"/>
      <c r="D142" s="3"/>
      <c r="E142" s="3"/>
      <c r="F142" s="3"/>
      <c r="G142" s="3"/>
      <c r="H142" s="3"/>
      <c r="I142" s="3"/>
      <c r="J142" s="3"/>
      <c r="K142" s="3"/>
      <c r="L142" s="20"/>
      <c r="M142" s="3">
        <v>7</v>
      </c>
      <c r="O142" s="3"/>
      <c r="P142" s="3"/>
      <c r="Q142" s="3"/>
      <c r="R142" s="3"/>
      <c r="T142" s="6">
        <f t="shared" si="2"/>
        <v>167</v>
      </c>
    </row>
    <row r="143" spans="1:20" x14ac:dyDescent="0.2">
      <c r="A143" t="s">
        <v>129</v>
      </c>
      <c r="B143" s="3">
        <v>1</v>
      </c>
      <c r="C143" s="3"/>
      <c r="D143" s="3">
        <v>2</v>
      </c>
      <c r="E143" s="3"/>
      <c r="F143" s="3"/>
      <c r="G143" s="3">
        <v>2</v>
      </c>
      <c r="H143" s="3"/>
      <c r="I143" s="3">
        <v>2</v>
      </c>
      <c r="J143" s="3"/>
      <c r="K143" s="3">
        <v>1</v>
      </c>
      <c r="L143" s="20"/>
      <c r="M143" s="3">
        <v>1</v>
      </c>
      <c r="O143" s="3"/>
      <c r="P143" s="3"/>
      <c r="Q143" s="3"/>
      <c r="R143" s="3"/>
      <c r="T143" s="6">
        <f t="shared" si="2"/>
        <v>9</v>
      </c>
    </row>
    <row r="144" spans="1:20" x14ac:dyDescent="0.2">
      <c r="A144" t="s">
        <v>130</v>
      </c>
      <c r="B144" s="3">
        <v>2</v>
      </c>
      <c r="C144" s="3"/>
      <c r="D144" s="3">
        <v>1</v>
      </c>
      <c r="E144" s="3"/>
      <c r="F144" s="3"/>
      <c r="G144" s="3"/>
      <c r="H144" s="3"/>
      <c r="I144" s="3"/>
      <c r="J144" s="3"/>
      <c r="K144" s="3"/>
      <c r="L144" s="20"/>
      <c r="M144" s="3"/>
      <c r="O144" s="3"/>
      <c r="P144" s="3"/>
      <c r="Q144" s="3"/>
      <c r="R144" s="3"/>
      <c r="T144" s="6">
        <f t="shared" si="2"/>
        <v>3</v>
      </c>
    </row>
    <row r="145" spans="1:20" x14ac:dyDescent="0.2">
      <c r="A145" t="s">
        <v>131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0"/>
      <c r="M145" s="3"/>
      <c r="O145" s="3"/>
      <c r="P145" s="3"/>
      <c r="Q145" s="3"/>
      <c r="R145" s="3"/>
      <c r="T145" s="6">
        <f t="shared" si="2"/>
        <v>0</v>
      </c>
    </row>
    <row r="146" spans="1:20" x14ac:dyDescent="0.2">
      <c r="A146" t="s">
        <v>132</v>
      </c>
      <c r="B146" s="3"/>
      <c r="C146" s="3"/>
      <c r="D146" s="3"/>
      <c r="E146" s="3"/>
      <c r="F146" s="3">
        <v>2</v>
      </c>
      <c r="G146" s="3"/>
      <c r="H146" s="3"/>
      <c r="I146" s="3"/>
      <c r="J146" s="3"/>
      <c r="K146" s="3"/>
      <c r="L146" s="20"/>
      <c r="M146" s="3"/>
      <c r="O146" s="3"/>
      <c r="P146" s="3"/>
      <c r="Q146" s="3"/>
      <c r="R146" s="3"/>
      <c r="T146" s="6">
        <f t="shared" si="2"/>
        <v>2</v>
      </c>
    </row>
    <row r="147" spans="1:20" x14ac:dyDescent="0.2">
      <c r="A147" t="s">
        <v>133</v>
      </c>
      <c r="B147" s="3"/>
      <c r="C147" s="3"/>
      <c r="D147" s="3">
        <v>1</v>
      </c>
      <c r="E147" s="3">
        <v>1</v>
      </c>
      <c r="F147" s="3"/>
      <c r="G147" s="3">
        <v>18</v>
      </c>
      <c r="H147" s="3">
        <v>6</v>
      </c>
      <c r="I147" s="3">
        <v>33</v>
      </c>
      <c r="J147" s="3">
        <v>29</v>
      </c>
      <c r="K147" s="3">
        <v>26</v>
      </c>
      <c r="L147" s="20"/>
      <c r="M147" s="3">
        <v>23</v>
      </c>
      <c r="N147" s="3">
        <v>24</v>
      </c>
      <c r="O147" s="3">
        <v>13</v>
      </c>
      <c r="P147" s="3">
        <v>7</v>
      </c>
      <c r="Q147" s="3"/>
      <c r="R147" s="3">
        <v>2</v>
      </c>
      <c r="S147" s="3">
        <v>2</v>
      </c>
      <c r="T147" s="6">
        <f t="shared" si="2"/>
        <v>185</v>
      </c>
    </row>
    <row r="148" spans="1:20" x14ac:dyDescent="0.2">
      <c r="A148" t="s">
        <v>134</v>
      </c>
      <c r="B148" s="3"/>
      <c r="C148" s="3"/>
      <c r="D148" s="3">
        <v>8</v>
      </c>
      <c r="E148" s="3">
        <v>9</v>
      </c>
      <c r="F148" s="3">
        <v>7</v>
      </c>
      <c r="G148" s="3">
        <v>32</v>
      </c>
      <c r="H148" s="3">
        <v>11</v>
      </c>
      <c r="I148" s="3">
        <v>30</v>
      </c>
      <c r="J148" s="3">
        <v>2</v>
      </c>
      <c r="K148" s="3">
        <v>13</v>
      </c>
      <c r="L148" s="20"/>
      <c r="M148" s="3">
        <v>16</v>
      </c>
      <c r="N148" s="3">
        <v>15</v>
      </c>
      <c r="O148" s="3">
        <v>1</v>
      </c>
      <c r="P148" s="3">
        <v>7</v>
      </c>
      <c r="Q148" s="3"/>
      <c r="R148" s="3">
        <v>6</v>
      </c>
      <c r="S148" s="3">
        <v>2</v>
      </c>
      <c r="T148" s="6">
        <f t="shared" si="2"/>
        <v>159</v>
      </c>
    </row>
    <row r="149" spans="1:20" x14ac:dyDescent="0.2">
      <c r="A149" t="s">
        <v>175</v>
      </c>
      <c r="B149" s="3"/>
      <c r="C149" s="3"/>
      <c r="D149" s="3">
        <v>2</v>
      </c>
      <c r="E149" s="3"/>
      <c r="F149" s="3"/>
      <c r="G149" s="3"/>
      <c r="H149" s="3"/>
      <c r="I149" s="3"/>
      <c r="J149" s="3"/>
      <c r="K149" s="3"/>
      <c r="L149" s="20"/>
      <c r="M149" s="3"/>
      <c r="O149" s="3"/>
      <c r="P149" s="3"/>
      <c r="Q149" s="3"/>
      <c r="R149" s="3"/>
      <c r="T149" s="6">
        <f t="shared" si="2"/>
        <v>2</v>
      </c>
    </row>
    <row r="150" spans="1:20" x14ac:dyDescent="0.2">
      <c r="A150" t="s">
        <v>135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0"/>
      <c r="M150" s="3"/>
      <c r="O150" s="3"/>
      <c r="P150" s="3"/>
      <c r="Q150" s="3"/>
      <c r="R150" s="3"/>
      <c r="T150" s="6">
        <f t="shared" si="2"/>
        <v>0</v>
      </c>
    </row>
    <row r="151" spans="1:20" x14ac:dyDescent="0.2">
      <c r="A151" t="s">
        <v>136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0"/>
      <c r="M151" s="3"/>
      <c r="O151" s="3"/>
      <c r="P151" s="3"/>
      <c r="Q151" s="3"/>
      <c r="R151" s="3"/>
      <c r="T151" s="6">
        <f t="shared" si="2"/>
        <v>0</v>
      </c>
    </row>
    <row r="152" spans="1:20" x14ac:dyDescent="0.2">
      <c r="A152" t="s">
        <v>137</v>
      </c>
      <c r="B152" s="3">
        <v>10</v>
      </c>
      <c r="C152" s="3"/>
      <c r="D152" s="3"/>
      <c r="E152" s="3">
        <v>55</v>
      </c>
      <c r="F152" s="3">
        <v>1</v>
      </c>
      <c r="G152" s="3"/>
      <c r="H152" s="3"/>
      <c r="I152" s="3"/>
      <c r="J152" s="3"/>
      <c r="K152" s="3"/>
      <c r="L152" s="20"/>
      <c r="M152" s="3"/>
      <c r="O152" s="3"/>
      <c r="P152" s="3"/>
      <c r="Q152" s="3"/>
      <c r="R152" s="3"/>
      <c r="T152" s="6">
        <f t="shared" si="2"/>
        <v>66</v>
      </c>
    </row>
    <row r="153" spans="1:20" x14ac:dyDescent="0.2">
      <c r="A153" t="s">
        <v>138</v>
      </c>
      <c r="B153" s="3"/>
      <c r="C153" s="3"/>
      <c r="D153" s="3"/>
      <c r="E153" s="3">
        <v>5</v>
      </c>
      <c r="F153" s="3"/>
      <c r="G153" s="3"/>
      <c r="H153" s="3"/>
      <c r="I153" s="3"/>
      <c r="J153" s="3"/>
      <c r="K153" s="3"/>
      <c r="L153" s="20"/>
      <c r="M153" s="3">
        <v>2</v>
      </c>
      <c r="N153">
        <v>3</v>
      </c>
      <c r="O153" s="3"/>
      <c r="P153" s="3"/>
      <c r="Q153" s="3"/>
      <c r="R153" s="3"/>
      <c r="T153" s="6">
        <f t="shared" si="2"/>
        <v>10</v>
      </c>
    </row>
    <row r="154" spans="1:20" x14ac:dyDescent="0.2">
      <c r="A154" t="s">
        <v>139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0"/>
      <c r="M154" s="3"/>
      <c r="O154" s="3"/>
      <c r="P154" s="3"/>
      <c r="Q154" s="3"/>
      <c r="R154" s="3"/>
      <c r="T154" s="6">
        <f t="shared" si="2"/>
        <v>0</v>
      </c>
    </row>
    <row r="155" spans="1:20" x14ac:dyDescent="0.2">
      <c r="A155" t="s">
        <v>140</v>
      </c>
      <c r="B155" s="3">
        <v>30</v>
      </c>
      <c r="C155" s="3"/>
      <c r="D155" s="3">
        <v>1</v>
      </c>
      <c r="E155" s="3">
        <v>1</v>
      </c>
      <c r="F155" s="3">
        <v>1</v>
      </c>
      <c r="G155" s="3"/>
      <c r="H155" s="3">
        <v>1</v>
      </c>
      <c r="I155" s="3"/>
      <c r="J155" s="3"/>
      <c r="K155" s="3"/>
      <c r="L155" s="20"/>
      <c r="M155" s="3"/>
      <c r="O155" s="3"/>
      <c r="P155" s="3"/>
      <c r="Q155" s="3"/>
      <c r="R155" s="3"/>
      <c r="T155" s="6">
        <f t="shared" si="2"/>
        <v>34</v>
      </c>
    </row>
    <row r="156" spans="1:20" x14ac:dyDescent="0.2">
      <c r="A156" t="s">
        <v>141</v>
      </c>
      <c r="B156" s="3"/>
      <c r="C156" s="3"/>
      <c r="D156" s="3"/>
      <c r="E156" s="3">
        <v>1</v>
      </c>
      <c r="F156" s="3"/>
      <c r="G156" s="3">
        <v>1</v>
      </c>
      <c r="H156" s="3"/>
      <c r="I156" s="3">
        <v>12</v>
      </c>
      <c r="J156" s="3">
        <v>3</v>
      </c>
      <c r="K156" s="3">
        <v>3</v>
      </c>
      <c r="L156" s="20"/>
      <c r="M156" s="3">
        <v>8</v>
      </c>
      <c r="N156" s="3">
        <v>28</v>
      </c>
      <c r="O156" s="3">
        <v>3</v>
      </c>
      <c r="P156" s="3">
        <v>5</v>
      </c>
      <c r="Q156" s="3"/>
      <c r="R156" s="3">
        <v>4</v>
      </c>
      <c r="S156" s="3">
        <v>1</v>
      </c>
      <c r="T156" s="6">
        <f t="shared" si="2"/>
        <v>69</v>
      </c>
    </row>
    <row r="157" spans="1:20" x14ac:dyDescent="0.2">
      <c r="A157" t="s">
        <v>142</v>
      </c>
      <c r="B157" s="3"/>
      <c r="C157" s="3"/>
      <c r="D157" s="3"/>
      <c r="E157" s="3">
        <v>1</v>
      </c>
      <c r="F157" s="3">
        <v>1</v>
      </c>
      <c r="G157" s="3">
        <v>1</v>
      </c>
      <c r="H157" s="3">
        <v>1</v>
      </c>
      <c r="I157" s="3">
        <v>8</v>
      </c>
      <c r="J157" s="3">
        <v>4</v>
      </c>
      <c r="K157" s="3">
        <v>2</v>
      </c>
      <c r="L157" s="20"/>
      <c r="M157" s="3">
        <v>13</v>
      </c>
      <c r="N157" s="3"/>
      <c r="O157" s="3">
        <v>1</v>
      </c>
      <c r="P157" s="3">
        <v>1</v>
      </c>
      <c r="Q157" s="3"/>
      <c r="R157" s="3">
        <v>1</v>
      </c>
      <c r="T157" s="6">
        <f t="shared" si="2"/>
        <v>34</v>
      </c>
    </row>
    <row r="158" spans="1:20" x14ac:dyDescent="0.2">
      <c r="A158" t="s">
        <v>143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0"/>
      <c r="M158" s="3"/>
      <c r="O158" s="3"/>
      <c r="P158" s="3"/>
      <c r="Q158" s="3"/>
      <c r="R158" s="3"/>
      <c r="T158" s="6">
        <f t="shared" si="2"/>
        <v>0</v>
      </c>
    </row>
    <row r="159" spans="1:20" x14ac:dyDescent="0.2">
      <c r="A159" t="s">
        <v>144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0"/>
      <c r="M159" s="3"/>
      <c r="O159" s="3"/>
      <c r="P159" s="3"/>
      <c r="Q159" s="3"/>
      <c r="R159" s="3"/>
      <c r="T159" s="6">
        <f t="shared" si="2"/>
        <v>0</v>
      </c>
    </row>
    <row r="160" spans="1:20" x14ac:dyDescent="0.2">
      <c r="A160" t="s">
        <v>145</v>
      </c>
      <c r="B160" s="3">
        <v>5</v>
      </c>
      <c r="C160" s="3"/>
      <c r="D160" s="3">
        <v>55</v>
      </c>
      <c r="E160" s="3">
        <v>44</v>
      </c>
      <c r="F160" s="3">
        <v>35</v>
      </c>
      <c r="G160" s="3">
        <v>260</v>
      </c>
      <c r="H160" s="3">
        <v>6</v>
      </c>
      <c r="I160" s="3">
        <v>70</v>
      </c>
      <c r="J160" s="3">
        <v>19</v>
      </c>
      <c r="K160" s="3">
        <v>42</v>
      </c>
      <c r="L160" s="20"/>
      <c r="M160" s="3">
        <v>15</v>
      </c>
      <c r="N160" s="3">
        <v>14</v>
      </c>
      <c r="O160" s="3">
        <v>43</v>
      </c>
      <c r="P160" s="3">
        <v>21</v>
      </c>
      <c r="Q160" s="3"/>
      <c r="R160" s="3">
        <v>2</v>
      </c>
      <c r="S160" s="3">
        <v>3</v>
      </c>
      <c r="T160" s="6">
        <f t="shared" si="2"/>
        <v>634</v>
      </c>
    </row>
    <row r="161" spans="1:20" x14ac:dyDescent="0.2">
      <c r="A161" t="s">
        <v>146</v>
      </c>
      <c r="B161" s="3">
        <v>104</v>
      </c>
      <c r="C161" s="3"/>
      <c r="D161" s="3">
        <v>29</v>
      </c>
      <c r="E161" s="3">
        <v>26</v>
      </c>
      <c r="F161" s="3">
        <v>10</v>
      </c>
      <c r="G161" s="3">
        <v>140</v>
      </c>
      <c r="H161" s="3">
        <v>106</v>
      </c>
      <c r="I161" s="3">
        <v>114</v>
      </c>
      <c r="J161" s="3">
        <v>4</v>
      </c>
      <c r="K161" s="3"/>
      <c r="L161" s="20"/>
      <c r="M161" s="3"/>
      <c r="N161" s="3">
        <v>10</v>
      </c>
      <c r="O161" s="3"/>
      <c r="P161" s="3"/>
      <c r="Q161" s="3"/>
      <c r="R161" s="3">
        <v>2</v>
      </c>
      <c r="T161" s="6">
        <f t="shared" si="2"/>
        <v>545</v>
      </c>
    </row>
    <row r="162" spans="1:20" x14ac:dyDescent="0.2">
      <c r="A162" t="s">
        <v>147</v>
      </c>
      <c r="B162" s="3">
        <v>23</v>
      </c>
      <c r="C162" s="3"/>
      <c r="D162" s="3"/>
      <c r="E162" s="3"/>
      <c r="F162" s="3"/>
      <c r="G162" s="3"/>
      <c r="H162" s="3"/>
      <c r="I162" s="3">
        <v>30</v>
      </c>
      <c r="J162" s="3"/>
      <c r="K162" s="3"/>
      <c r="L162" s="20"/>
      <c r="M162" s="3">
        <v>5</v>
      </c>
      <c r="N162" s="3">
        <v>5</v>
      </c>
      <c r="O162" s="3"/>
      <c r="P162" s="3"/>
      <c r="Q162" s="3"/>
      <c r="R162" s="3"/>
      <c r="T162" s="6">
        <f t="shared" si="2"/>
        <v>63</v>
      </c>
    </row>
    <row r="163" spans="1:20" x14ac:dyDescent="0.2">
      <c r="A163" t="s">
        <v>200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0"/>
      <c r="M163" s="3"/>
      <c r="O163" s="3"/>
      <c r="P163" s="3"/>
      <c r="Q163" s="3"/>
      <c r="R163" s="3"/>
      <c r="T163" s="6">
        <f t="shared" si="2"/>
        <v>0</v>
      </c>
    </row>
    <row r="164" spans="1:20" x14ac:dyDescent="0.2">
      <c r="A164" t="s">
        <v>148</v>
      </c>
      <c r="B164" s="3">
        <v>3</v>
      </c>
      <c r="C164" s="3"/>
      <c r="D164" s="3">
        <v>102</v>
      </c>
      <c r="E164" s="3">
        <v>102</v>
      </c>
      <c r="F164" s="3">
        <v>231</v>
      </c>
      <c r="G164" s="3">
        <v>40</v>
      </c>
      <c r="H164" s="3">
        <v>12</v>
      </c>
      <c r="I164" s="3">
        <v>161</v>
      </c>
      <c r="J164" s="3">
        <v>20</v>
      </c>
      <c r="K164" s="3">
        <v>20</v>
      </c>
      <c r="L164" s="20"/>
      <c r="M164" s="3">
        <v>10</v>
      </c>
      <c r="N164" s="3">
        <v>38</v>
      </c>
      <c r="O164" s="3">
        <v>35</v>
      </c>
      <c r="P164" s="3">
        <v>75</v>
      </c>
      <c r="Q164" s="3"/>
      <c r="R164" s="3">
        <v>21</v>
      </c>
      <c r="S164" s="3">
        <v>2</v>
      </c>
      <c r="T164" s="6">
        <f t="shared" si="2"/>
        <v>872</v>
      </c>
    </row>
    <row r="165" spans="1:20" x14ac:dyDescent="0.2">
      <c r="A165" t="s">
        <v>149</v>
      </c>
      <c r="B165" s="3">
        <v>50</v>
      </c>
      <c r="C165" s="3"/>
      <c r="D165" s="3"/>
      <c r="E165" s="3">
        <v>35</v>
      </c>
      <c r="F165" s="3">
        <v>35</v>
      </c>
      <c r="G165" s="3"/>
      <c r="H165" s="3">
        <v>6</v>
      </c>
      <c r="I165" s="3"/>
      <c r="J165" s="3"/>
      <c r="K165" s="3"/>
      <c r="L165" s="20"/>
      <c r="M165" s="3"/>
      <c r="O165" s="3"/>
      <c r="P165" s="3"/>
      <c r="Q165" s="3"/>
      <c r="R165" s="3"/>
      <c r="T165" s="6">
        <f t="shared" si="2"/>
        <v>126</v>
      </c>
    </row>
    <row r="166" spans="1:20" x14ac:dyDescent="0.2">
      <c r="A166" t="s">
        <v>150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0"/>
      <c r="M166" s="3"/>
      <c r="O166" s="3"/>
      <c r="P166" s="3"/>
      <c r="Q166" s="3"/>
      <c r="R166" s="3"/>
      <c r="T166" s="6">
        <f t="shared" si="2"/>
        <v>0</v>
      </c>
    </row>
    <row r="167" spans="1:20" x14ac:dyDescent="0.2">
      <c r="A167" t="s">
        <v>151</v>
      </c>
      <c r="B167" s="3">
        <v>61</v>
      </c>
      <c r="C167" s="3"/>
      <c r="D167" s="3">
        <v>42</v>
      </c>
      <c r="E167" s="3"/>
      <c r="F167" s="3">
        <v>60</v>
      </c>
      <c r="G167" s="3">
        <v>60</v>
      </c>
      <c r="H167" s="3"/>
      <c r="I167" s="3"/>
      <c r="J167" s="3">
        <v>10</v>
      </c>
      <c r="K167" s="3"/>
      <c r="L167" s="20"/>
      <c r="M167" s="3"/>
      <c r="O167" s="3"/>
      <c r="P167" s="3"/>
      <c r="Q167" s="3"/>
      <c r="R167" s="3"/>
      <c r="T167" s="6">
        <f t="shared" si="2"/>
        <v>233</v>
      </c>
    </row>
    <row r="168" spans="1:20" x14ac:dyDescent="0.2">
      <c r="A168" t="s">
        <v>152</v>
      </c>
      <c r="B168" s="3">
        <v>48</v>
      </c>
      <c r="C168" s="3"/>
      <c r="D168" s="3"/>
      <c r="E168" s="3"/>
      <c r="F168" s="3">
        <v>140</v>
      </c>
      <c r="G168" s="3">
        <v>12</v>
      </c>
      <c r="H168" s="3">
        <v>490</v>
      </c>
      <c r="I168" s="3"/>
      <c r="J168" s="3"/>
      <c r="K168" s="3"/>
      <c r="L168" s="20"/>
      <c r="M168" s="3"/>
      <c r="O168" s="3"/>
      <c r="P168" s="3"/>
      <c r="Q168" s="3"/>
      <c r="R168" s="3"/>
      <c r="T168" s="6">
        <f t="shared" si="2"/>
        <v>690</v>
      </c>
    </row>
    <row r="169" spans="1:20" x14ac:dyDescent="0.2">
      <c r="A169" t="s">
        <v>153</v>
      </c>
      <c r="B169" s="8"/>
      <c r="C169" s="3"/>
      <c r="D169" s="3"/>
      <c r="E169" s="3"/>
      <c r="F169" s="3"/>
      <c r="G169" s="3"/>
      <c r="H169" s="3">
        <v>1</v>
      </c>
      <c r="I169" s="3"/>
      <c r="J169" s="3"/>
      <c r="K169" s="3"/>
      <c r="L169" s="20"/>
      <c r="M169" s="3"/>
      <c r="O169" s="3"/>
      <c r="P169" s="3"/>
      <c r="Q169" s="3"/>
      <c r="R169" s="3"/>
      <c r="T169" s="6">
        <f t="shared" si="2"/>
        <v>1</v>
      </c>
    </row>
    <row r="170" spans="1:20" x14ac:dyDescent="0.2">
      <c r="A170" t="s">
        <v>225</v>
      </c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20"/>
      <c r="M170" s="3"/>
      <c r="O170" s="3"/>
      <c r="P170" s="3"/>
      <c r="Q170" s="3"/>
      <c r="R170" s="3"/>
      <c r="T170" s="6">
        <f t="shared" si="2"/>
        <v>0</v>
      </c>
    </row>
    <row r="171" spans="1:20" x14ac:dyDescent="0.2">
      <c r="A171" t="s">
        <v>154</v>
      </c>
      <c r="B171" s="3">
        <v>500</v>
      </c>
      <c r="C171" s="3"/>
      <c r="D171" s="3"/>
      <c r="E171" s="3">
        <v>50</v>
      </c>
      <c r="F171" s="3"/>
      <c r="G171" s="3"/>
      <c r="H171" s="3"/>
      <c r="I171" s="3"/>
      <c r="J171" s="3"/>
      <c r="K171" s="3"/>
      <c r="L171" s="20"/>
      <c r="M171" s="3"/>
      <c r="O171" s="3"/>
      <c r="P171" s="3"/>
      <c r="Q171" s="3"/>
      <c r="R171" s="3"/>
      <c r="T171" s="6">
        <f t="shared" si="2"/>
        <v>550</v>
      </c>
    </row>
    <row r="172" spans="1:20" x14ac:dyDescent="0.2">
      <c r="A172" t="s">
        <v>155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0"/>
      <c r="M172" s="3"/>
      <c r="N172">
        <v>3</v>
      </c>
      <c r="O172" s="3"/>
      <c r="P172" s="3"/>
      <c r="Q172" s="3"/>
      <c r="R172" s="3"/>
      <c r="T172" s="6">
        <f t="shared" si="2"/>
        <v>3</v>
      </c>
    </row>
    <row r="173" spans="1:20" x14ac:dyDescent="0.2">
      <c r="A173" t="s">
        <v>156</v>
      </c>
      <c r="B173" s="3">
        <v>128</v>
      </c>
      <c r="C173" s="3"/>
      <c r="D173" s="3"/>
      <c r="E173" s="3">
        <v>17</v>
      </c>
      <c r="F173" s="3"/>
      <c r="G173" s="3">
        <v>120</v>
      </c>
      <c r="H173" s="3">
        <v>3</v>
      </c>
      <c r="I173" s="3">
        <v>19</v>
      </c>
      <c r="J173" s="3">
        <v>3</v>
      </c>
      <c r="K173" s="3"/>
      <c r="L173" s="20"/>
      <c r="M173" s="3"/>
      <c r="O173" s="3"/>
      <c r="P173" s="3"/>
      <c r="Q173" s="3"/>
      <c r="R173" s="3"/>
      <c r="T173" s="6">
        <f t="shared" si="2"/>
        <v>290</v>
      </c>
    </row>
    <row r="174" spans="1:20" x14ac:dyDescent="0.2">
      <c r="A174" t="s">
        <v>157</v>
      </c>
      <c r="B174" s="3"/>
      <c r="C174" s="3"/>
      <c r="D174" s="3"/>
      <c r="E174" s="3"/>
      <c r="F174" s="3"/>
      <c r="G174" s="3">
        <v>3</v>
      </c>
      <c r="H174" s="3"/>
      <c r="I174" s="3">
        <v>33</v>
      </c>
      <c r="J174" s="3"/>
      <c r="K174" s="3"/>
      <c r="L174" s="20"/>
      <c r="M174" s="3"/>
      <c r="N174">
        <v>3</v>
      </c>
      <c r="O174" s="3"/>
      <c r="P174" s="3"/>
      <c r="Q174" s="3"/>
      <c r="R174" s="3"/>
      <c r="T174" s="6">
        <f t="shared" si="2"/>
        <v>39</v>
      </c>
    </row>
    <row r="175" spans="1:20" x14ac:dyDescent="0.2">
      <c r="A175" t="s">
        <v>158</v>
      </c>
      <c r="B175" s="3">
        <v>1</v>
      </c>
      <c r="C175" s="3"/>
      <c r="D175" s="3">
        <v>12</v>
      </c>
      <c r="E175" s="3"/>
      <c r="F175" s="3"/>
      <c r="G175" s="3">
        <v>35</v>
      </c>
      <c r="H175" s="3"/>
      <c r="I175" s="3">
        <v>19</v>
      </c>
      <c r="J175" s="3"/>
      <c r="K175" s="3">
        <v>3</v>
      </c>
      <c r="L175" s="20"/>
      <c r="M175" s="3">
        <v>2</v>
      </c>
      <c r="N175" s="3">
        <v>33</v>
      </c>
      <c r="O175" s="3"/>
      <c r="P175" s="3">
        <v>4</v>
      </c>
      <c r="Q175" s="3"/>
      <c r="R175" s="3">
        <v>7</v>
      </c>
      <c r="S175" s="3">
        <v>8</v>
      </c>
      <c r="T175" s="6">
        <f t="shared" si="2"/>
        <v>124</v>
      </c>
    </row>
    <row r="176" spans="1:20" x14ac:dyDescent="0.2">
      <c r="A176" t="s">
        <v>159</v>
      </c>
      <c r="B176" s="3"/>
      <c r="C176" s="3"/>
      <c r="D176" s="3">
        <v>4</v>
      </c>
      <c r="E176" s="3"/>
      <c r="F176" s="3"/>
      <c r="G176" s="3">
        <v>6</v>
      </c>
      <c r="H176" s="3"/>
      <c r="I176" s="3">
        <v>3</v>
      </c>
      <c r="J176" s="3"/>
      <c r="K176" s="3"/>
      <c r="L176" s="20"/>
      <c r="M176" s="3"/>
      <c r="N176">
        <v>19</v>
      </c>
      <c r="O176" s="3"/>
      <c r="P176" s="3">
        <v>3</v>
      </c>
      <c r="Q176" s="3"/>
      <c r="R176" s="3"/>
      <c r="T176" s="6">
        <f t="shared" si="2"/>
        <v>35</v>
      </c>
    </row>
    <row r="177" spans="1:22" x14ac:dyDescent="0.2">
      <c r="A177" t="s">
        <v>160</v>
      </c>
      <c r="B177" s="3"/>
      <c r="C177" s="3"/>
      <c r="D177" s="3">
        <v>1</v>
      </c>
      <c r="E177" s="3"/>
      <c r="F177" s="3"/>
      <c r="G177" s="3">
        <v>40</v>
      </c>
      <c r="H177" s="3"/>
      <c r="I177" s="3"/>
      <c r="J177" s="3"/>
      <c r="K177" s="3"/>
      <c r="L177" s="20"/>
      <c r="M177" s="3">
        <v>6</v>
      </c>
      <c r="O177" s="3">
        <v>1</v>
      </c>
      <c r="P177" s="3"/>
      <c r="Q177" s="3"/>
      <c r="R177" s="3"/>
      <c r="T177" s="6">
        <f t="shared" si="2"/>
        <v>48</v>
      </c>
    </row>
    <row r="178" spans="1:22" x14ac:dyDescent="0.2">
      <c r="A178" t="s">
        <v>161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0"/>
      <c r="M178" s="3"/>
      <c r="N178">
        <v>35</v>
      </c>
      <c r="O178" s="3"/>
      <c r="P178" s="3"/>
      <c r="Q178" s="3"/>
      <c r="R178" s="3"/>
      <c r="T178" s="6">
        <f t="shared" si="2"/>
        <v>35</v>
      </c>
    </row>
    <row r="179" spans="1:22" x14ac:dyDescent="0.2">
      <c r="A179" t="s">
        <v>162</v>
      </c>
      <c r="B179" s="3">
        <v>15</v>
      </c>
      <c r="C179" s="3"/>
      <c r="D179" s="3"/>
      <c r="E179" s="3"/>
      <c r="F179" s="3"/>
      <c r="G179" s="3"/>
      <c r="H179" s="3"/>
      <c r="I179" s="3"/>
      <c r="J179" s="3"/>
      <c r="K179" s="3"/>
      <c r="L179" s="20"/>
      <c r="M179" s="3"/>
      <c r="O179" s="3"/>
      <c r="P179" s="3"/>
      <c r="Q179" s="3"/>
      <c r="R179" s="3"/>
      <c r="T179" s="6">
        <f t="shared" si="2"/>
        <v>15</v>
      </c>
    </row>
    <row r="180" spans="1:22" x14ac:dyDescent="0.2">
      <c r="A180" t="s">
        <v>185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0"/>
      <c r="M180" s="3"/>
      <c r="O180" s="3"/>
      <c r="P180" s="3"/>
      <c r="Q180" s="3"/>
      <c r="R180" s="3"/>
      <c r="S180" s="3"/>
      <c r="T180" s="6">
        <f t="shared" si="2"/>
        <v>0</v>
      </c>
    </row>
    <row r="181" spans="1:22" x14ac:dyDescent="0.2">
      <c r="A181" t="s">
        <v>210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0"/>
      <c r="M181" s="3"/>
      <c r="O181" s="3"/>
      <c r="P181" s="3"/>
      <c r="Q181" s="3"/>
      <c r="R181" s="3"/>
      <c r="T181" s="6">
        <f t="shared" si="2"/>
        <v>0</v>
      </c>
      <c r="U181" s="6">
        <f>SUM(U6:U180)</f>
        <v>0</v>
      </c>
    </row>
    <row r="182" spans="1:22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3"/>
      <c r="P182" s="3"/>
      <c r="Q182" s="3"/>
      <c r="R182" s="3"/>
      <c r="T182" s="6">
        <f t="shared" si="2"/>
        <v>0</v>
      </c>
      <c r="V182" t="e">
        <f ca="1">countifblank(T6:T179)</f>
        <v>#NAME?</v>
      </c>
    </row>
    <row r="183" spans="1:22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3"/>
      <c r="P183" s="3"/>
      <c r="Q183" s="3"/>
      <c r="R183" s="3"/>
      <c r="T183" s="6">
        <f t="shared" si="2"/>
        <v>0</v>
      </c>
    </row>
    <row r="184" spans="1:22" x14ac:dyDescent="0.2">
      <c r="A184" s="7" t="s">
        <v>163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3"/>
      <c r="P184" s="3"/>
      <c r="Q184" s="3"/>
      <c r="R184" s="3"/>
      <c r="T184" s="6">
        <f t="shared" si="2"/>
        <v>0</v>
      </c>
    </row>
    <row r="185" spans="1:22" x14ac:dyDescent="0.2">
      <c r="A185" t="s">
        <v>164</v>
      </c>
      <c r="B185" s="3"/>
      <c r="C185" s="3"/>
      <c r="D185" s="3"/>
      <c r="E185" s="3">
        <v>4</v>
      </c>
      <c r="F185" s="3"/>
      <c r="G185" s="3"/>
      <c r="H185" s="3">
        <v>1</v>
      </c>
      <c r="I185" s="3"/>
      <c r="J185" s="3">
        <v>2</v>
      </c>
      <c r="K185" s="3"/>
      <c r="L185" s="3"/>
      <c r="M185" s="3">
        <v>1</v>
      </c>
      <c r="N185">
        <v>1</v>
      </c>
      <c r="O185" s="3"/>
      <c r="P185" s="3"/>
      <c r="Q185" s="3"/>
      <c r="R185" s="3"/>
      <c r="T185" s="6">
        <f t="shared" si="2"/>
        <v>9</v>
      </c>
    </row>
    <row r="186" spans="1:22" x14ac:dyDescent="0.2">
      <c r="A186" t="s">
        <v>165</v>
      </c>
      <c r="B186" s="3"/>
      <c r="C186" s="3"/>
      <c r="D186" s="3"/>
      <c r="E186" s="3"/>
      <c r="F186" s="3">
        <v>3</v>
      </c>
      <c r="G186" s="3"/>
      <c r="H186" s="3"/>
      <c r="I186" s="3"/>
      <c r="J186" s="3"/>
      <c r="K186" s="3"/>
      <c r="L186" s="3"/>
      <c r="M186" s="3"/>
      <c r="O186" s="3"/>
      <c r="P186" s="3"/>
      <c r="Q186" s="3"/>
      <c r="R186" s="3"/>
      <c r="T186" s="6">
        <f t="shared" si="2"/>
        <v>3</v>
      </c>
    </row>
    <row r="187" spans="1:22" x14ac:dyDescent="0.2">
      <c r="A187" t="s">
        <v>166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3"/>
      <c r="P187" s="3"/>
      <c r="Q187" s="3"/>
      <c r="R187" s="3"/>
      <c r="T187" s="6">
        <f t="shared" si="2"/>
        <v>0</v>
      </c>
    </row>
    <row r="188" spans="1:22" x14ac:dyDescent="0.2">
      <c r="A188" t="s">
        <v>167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3"/>
      <c r="P188" s="3"/>
      <c r="Q188" s="3"/>
      <c r="R188" s="3"/>
      <c r="T188" s="6">
        <f t="shared" si="2"/>
        <v>0</v>
      </c>
    </row>
    <row r="189" spans="1:22" x14ac:dyDescent="0.2">
      <c r="A189" t="s">
        <v>168</v>
      </c>
      <c r="B189" s="3"/>
      <c r="C189" s="3"/>
      <c r="D189" s="3"/>
      <c r="E189" s="3"/>
      <c r="F189" s="3">
        <v>2</v>
      </c>
      <c r="G189" s="3">
        <v>2</v>
      </c>
      <c r="H189" s="3">
        <v>1</v>
      </c>
      <c r="I189" s="3"/>
      <c r="J189" s="3"/>
      <c r="K189" s="3"/>
      <c r="L189" s="3"/>
      <c r="M189" s="3"/>
      <c r="O189" s="3"/>
      <c r="P189" s="3"/>
      <c r="Q189" s="3"/>
      <c r="R189" s="3"/>
      <c r="T189" s="6">
        <f t="shared" si="2"/>
        <v>5</v>
      </c>
    </row>
    <row r="190" spans="1:22" x14ac:dyDescent="0.2">
      <c r="A190" t="s">
        <v>169</v>
      </c>
      <c r="B190" s="3"/>
      <c r="C190" s="3"/>
      <c r="D190" s="3"/>
      <c r="E190" s="3"/>
      <c r="F190" s="3"/>
      <c r="G190" s="3"/>
      <c r="H190" s="3">
        <v>11</v>
      </c>
      <c r="I190" s="3">
        <v>12</v>
      </c>
      <c r="J190" s="3">
        <v>14</v>
      </c>
      <c r="K190" s="3"/>
      <c r="L190" s="3"/>
      <c r="M190" s="3">
        <v>5</v>
      </c>
      <c r="O190" s="3"/>
      <c r="P190" s="3"/>
      <c r="Q190" s="3"/>
      <c r="R190" s="3"/>
      <c r="T190" s="6">
        <f t="shared" si="2"/>
        <v>42</v>
      </c>
    </row>
    <row r="191" spans="1:22" x14ac:dyDescent="0.2">
      <c r="A191" t="s">
        <v>170</v>
      </c>
      <c r="B191" s="3"/>
      <c r="C191" s="3"/>
      <c r="D191" s="3"/>
      <c r="E191" s="3"/>
      <c r="F191" s="3"/>
      <c r="G191" s="3"/>
      <c r="H191" s="3">
        <v>16</v>
      </c>
      <c r="I191" s="3">
        <v>6</v>
      </c>
      <c r="J191" s="3">
        <v>5</v>
      </c>
      <c r="K191" s="3">
        <v>4</v>
      </c>
      <c r="L191" s="3"/>
      <c r="M191" s="3"/>
      <c r="N191" s="3">
        <v>3</v>
      </c>
      <c r="O191" s="3"/>
      <c r="P191" s="3"/>
      <c r="Q191" s="3"/>
      <c r="R191" s="3"/>
      <c r="T191" s="6">
        <f t="shared" si="2"/>
        <v>34</v>
      </c>
    </row>
    <row r="192" spans="1:22" x14ac:dyDescent="0.2">
      <c r="A192" t="s">
        <v>171</v>
      </c>
      <c r="B192" s="3"/>
      <c r="C192" s="3"/>
      <c r="D192" s="3"/>
      <c r="E192" s="3"/>
      <c r="F192" s="3"/>
      <c r="G192" s="3"/>
      <c r="H192" s="3"/>
      <c r="I192" s="3">
        <v>2</v>
      </c>
      <c r="J192" s="3"/>
      <c r="K192" s="3">
        <v>5</v>
      </c>
      <c r="L192" s="3"/>
      <c r="M192" s="3"/>
      <c r="O192" s="3"/>
      <c r="P192" s="3"/>
      <c r="Q192" s="3"/>
      <c r="R192" s="3"/>
      <c r="S192">
        <v>1</v>
      </c>
      <c r="T192" s="6">
        <f t="shared" si="2"/>
        <v>8</v>
      </c>
    </row>
    <row r="193" spans="1:26" x14ac:dyDescent="0.2">
      <c r="A193" t="s">
        <v>172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3"/>
      <c r="P193" s="3"/>
      <c r="Q193" s="3"/>
      <c r="R193" s="3"/>
      <c r="T193" s="6">
        <f t="shared" si="2"/>
        <v>0</v>
      </c>
    </row>
    <row r="194" spans="1:26" x14ac:dyDescent="0.2">
      <c r="A194" t="s">
        <v>173</v>
      </c>
      <c r="B194" s="3">
        <v>2</v>
      </c>
      <c r="C194" s="3"/>
      <c r="D194" s="3"/>
      <c r="E194" s="3"/>
      <c r="F194" s="3"/>
      <c r="G194" s="3"/>
      <c r="H194" s="3">
        <v>1</v>
      </c>
      <c r="I194" s="3">
        <v>2</v>
      </c>
      <c r="J194" s="3"/>
      <c r="K194" s="3"/>
      <c r="L194" s="3"/>
      <c r="M194" s="3">
        <v>1</v>
      </c>
      <c r="N194">
        <v>1</v>
      </c>
      <c r="O194" s="3"/>
      <c r="P194" s="3"/>
      <c r="Q194" s="3"/>
      <c r="R194" s="3">
        <v>1</v>
      </c>
      <c r="T194" s="6">
        <f t="shared" si="2"/>
        <v>8</v>
      </c>
    </row>
    <row r="195" spans="1:26" x14ac:dyDescent="0.2">
      <c r="A195" t="s">
        <v>174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3"/>
      <c r="P195" s="3"/>
      <c r="Q195" s="3"/>
      <c r="R195" s="3"/>
      <c r="T195" s="6">
        <f t="shared" si="2"/>
        <v>0</v>
      </c>
    </row>
    <row r="196" spans="1:26" x14ac:dyDescent="0.2">
      <c r="A196" t="s">
        <v>182</v>
      </c>
      <c r="B196" s="3"/>
      <c r="C196" s="3"/>
      <c r="I196" s="3"/>
      <c r="T196" s="6">
        <f t="shared" si="2"/>
        <v>0</v>
      </c>
    </row>
    <row r="197" spans="1:26" x14ac:dyDescent="0.2">
      <c r="A197" t="s">
        <v>183</v>
      </c>
      <c r="B197" s="3"/>
      <c r="C197" s="3"/>
      <c r="I197" s="3"/>
      <c r="T197" s="6">
        <f t="shared" si="2"/>
        <v>0</v>
      </c>
    </row>
    <row r="198" spans="1:26" x14ac:dyDescent="0.2">
      <c r="A198" t="s">
        <v>232</v>
      </c>
      <c r="B198" s="3"/>
      <c r="C198" s="3">
        <v>2</v>
      </c>
      <c r="I198" s="3"/>
      <c r="T198" s="6">
        <f t="shared" si="2"/>
        <v>2</v>
      </c>
    </row>
    <row r="199" spans="1:26" x14ac:dyDescent="0.2">
      <c r="B199" s="3"/>
      <c r="C199" s="3"/>
      <c r="I199" s="3"/>
      <c r="T199" s="6">
        <f t="shared" ref="T199:T208" si="3">SUM(B199:S199)</f>
        <v>0</v>
      </c>
    </row>
    <row r="200" spans="1:26" x14ac:dyDescent="0.2">
      <c r="B200" s="3"/>
      <c r="C200" s="3"/>
      <c r="I200" s="3"/>
      <c r="T200" s="6">
        <f t="shared" si="3"/>
        <v>0</v>
      </c>
    </row>
    <row r="201" spans="1:26" x14ac:dyDescent="0.2">
      <c r="A201" t="s">
        <v>186</v>
      </c>
      <c r="B201" s="3">
        <v>42</v>
      </c>
      <c r="C201" s="11"/>
      <c r="D201" s="11">
        <v>7.5</v>
      </c>
      <c r="E201" s="11">
        <v>12.8</v>
      </c>
      <c r="F201" s="11">
        <v>12.5</v>
      </c>
      <c r="G201" s="18">
        <v>20</v>
      </c>
      <c r="H201" s="18">
        <v>41</v>
      </c>
      <c r="I201" s="11">
        <v>0</v>
      </c>
      <c r="J201" s="11">
        <v>3.7</v>
      </c>
      <c r="K201" s="11"/>
      <c r="L201" s="11"/>
      <c r="M201" s="11"/>
      <c r="O201" s="11"/>
      <c r="P201" s="18"/>
      <c r="Q201" s="18"/>
      <c r="R201" s="11"/>
      <c r="S201" s="11"/>
      <c r="T201" s="21">
        <f t="shared" si="3"/>
        <v>139.5</v>
      </c>
      <c r="U201" s="11"/>
      <c r="V201" s="11"/>
      <c r="W201" s="11"/>
      <c r="X201" s="11"/>
      <c r="Y201" s="11"/>
      <c r="Z201" s="11"/>
    </row>
    <row r="202" spans="1:26" x14ac:dyDescent="0.2">
      <c r="A202" t="s">
        <v>187</v>
      </c>
      <c r="B202" s="3">
        <v>4</v>
      </c>
      <c r="C202" s="11"/>
      <c r="D202" s="18">
        <v>0.75</v>
      </c>
      <c r="E202" s="18">
        <v>3.75</v>
      </c>
      <c r="F202" s="18">
        <v>5.5</v>
      </c>
      <c r="G202" s="18">
        <v>2.5</v>
      </c>
      <c r="H202" s="18">
        <v>8.5</v>
      </c>
      <c r="I202" s="11">
        <v>0</v>
      </c>
      <c r="J202" s="11">
        <v>0</v>
      </c>
      <c r="K202" s="11"/>
      <c r="L202" s="11"/>
      <c r="M202" s="11"/>
      <c r="O202" s="11"/>
      <c r="P202" s="18"/>
      <c r="Q202" s="18"/>
      <c r="R202" s="11"/>
      <c r="S202" s="11"/>
      <c r="T202" s="21">
        <f t="shared" si="3"/>
        <v>25</v>
      </c>
      <c r="U202" s="11"/>
      <c r="V202" s="11"/>
      <c r="W202" s="11"/>
      <c r="X202" s="11"/>
      <c r="Y202" s="11"/>
      <c r="Z202" s="11"/>
    </row>
    <row r="203" spans="1:26" x14ac:dyDescent="0.2">
      <c r="B203" s="3"/>
      <c r="C203" s="10"/>
      <c r="D203" s="11"/>
      <c r="E203" s="11"/>
      <c r="F203" s="11"/>
      <c r="G203" s="11"/>
      <c r="H203" s="11"/>
      <c r="I203" s="10"/>
      <c r="J203" s="11"/>
      <c r="K203" s="11"/>
      <c r="L203" s="11"/>
      <c r="M203" s="11"/>
      <c r="O203" s="11"/>
      <c r="P203" s="11"/>
      <c r="Q203" s="11"/>
      <c r="R203" s="11"/>
      <c r="S203" s="11"/>
      <c r="T203" s="21">
        <f t="shared" si="3"/>
        <v>0</v>
      </c>
      <c r="U203" s="11"/>
      <c r="V203" s="11"/>
      <c r="W203" s="11"/>
      <c r="X203" s="11"/>
      <c r="Y203" s="11"/>
      <c r="Z203" s="11"/>
    </row>
    <row r="204" spans="1:26" x14ac:dyDescent="0.2">
      <c r="A204" t="s">
        <v>188</v>
      </c>
      <c r="B204" s="9">
        <v>1</v>
      </c>
      <c r="C204" s="10"/>
      <c r="D204" s="11">
        <v>1</v>
      </c>
      <c r="E204" s="11"/>
      <c r="F204" s="11"/>
      <c r="G204" s="18">
        <v>1.5</v>
      </c>
      <c r="H204" s="11">
        <v>1.5</v>
      </c>
      <c r="I204" s="10">
        <v>12</v>
      </c>
      <c r="J204" s="11">
        <v>6</v>
      </c>
      <c r="K204" s="11">
        <v>6</v>
      </c>
      <c r="L204" s="11"/>
      <c r="M204" s="11">
        <v>5</v>
      </c>
      <c r="N204" s="11">
        <v>7</v>
      </c>
      <c r="O204" s="11">
        <v>6</v>
      </c>
      <c r="P204" s="18">
        <v>7.7</v>
      </c>
      <c r="Q204" s="18">
        <v>1.8</v>
      </c>
      <c r="R204" s="11">
        <v>3.3</v>
      </c>
      <c r="S204" s="18">
        <v>5</v>
      </c>
      <c r="T204" s="21">
        <f t="shared" si="3"/>
        <v>64.8</v>
      </c>
      <c r="U204" s="11"/>
      <c r="V204" s="11"/>
      <c r="W204" s="11"/>
      <c r="X204" s="11"/>
      <c r="Y204" s="11"/>
      <c r="Z204" s="11"/>
    </row>
    <row r="205" spans="1:26" x14ac:dyDescent="0.2">
      <c r="A205" t="s">
        <v>189</v>
      </c>
      <c r="B205" s="3">
        <v>3.5</v>
      </c>
      <c r="C205" s="10">
        <v>1.5</v>
      </c>
      <c r="D205" s="11">
        <v>2.75</v>
      </c>
      <c r="E205" s="11"/>
      <c r="F205" s="11"/>
      <c r="G205" s="18">
        <v>1.5</v>
      </c>
      <c r="H205" s="11">
        <v>1.5</v>
      </c>
      <c r="I205" s="10">
        <v>11</v>
      </c>
      <c r="J205" s="11">
        <v>8</v>
      </c>
      <c r="K205" s="11">
        <v>6.33</v>
      </c>
      <c r="L205" s="11"/>
      <c r="M205" s="11">
        <v>7.5</v>
      </c>
      <c r="N205" s="11">
        <v>6.3</v>
      </c>
      <c r="O205" s="11">
        <v>5.2</v>
      </c>
      <c r="P205" s="18">
        <v>7.5</v>
      </c>
      <c r="Q205" s="18">
        <v>1.25</v>
      </c>
      <c r="R205" s="11">
        <v>4.5999999999999996</v>
      </c>
      <c r="S205" s="18">
        <v>7.5</v>
      </c>
      <c r="T205" s="21">
        <f t="shared" si="3"/>
        <v>75.929999999999993</v>
      </c>
      <c r="U205" s="11"/>
      <c r="V205" s="11"/>
      <c r="W205" s="11"/>
      <c r="X205" s="11"/>
      <c r="Y205" s="11"/>
      <c r="Z205" s="11"/>
    </row>
    <row r="206" spans="1:26" x14ac:dyDescent="0.2">
      <c r="B206" s="3"/>
      <c r="C206" s="10"/>
      <c r="D206" s="11"/>
      <c r="E206" s="11"/>
      <c r="F206" s="11"/>
      <c r="G206" s="11"/>
      <c r="H206" s="11"/>
      <c r="I206" s="10"/>
      <c r="J206" s="11"/>
      <c r="K206" s="11"/>
      <c r="L206" s="11"/>
      <c r="M206" s="11"/>
      <c r="O206" s="11"/>
      <c r="P206" s="11"/>
      <c r="Q206" s="11"/>
      <c r="R206" s="11"/>
      <c r="S206" s="11"/>
      <c r="T206" s="21">
        <f t="shared" si="3"/>
        <v>0</v>
      </c>
      <c r="U206" s="11"/>
      <c r="V206" s="11"/>
      <c r="W206" s="11"/>
      <c r="X206" s="11"/>
      <c r="Y206" s="11"/>
      <c r="Z206" s="11"/>
    </row>
    <row r="207" spans="1:26" x14ac:dyDescent="0.2">
      <c r="A207" t="s">
        <v>190</v>
      </c>
      <c r="B207" s="11">
        <v>0</v>
      </c>
      <c r="C207" s="11"/>
      <c r="D207" s="11"/>
      <c r="E207" s="11"/>
      <c r="F207" s="11"/>
      <c r="G207" s="11"/>
      <c r="H207" s="11"/>
      <c r="I207" s="11">
        <v>8</v>
      </c>
      <c r="J207" s="11">
        <v>0</v>
      </c>
      <c r="K207" s="11"/>
      <c r="L207" s="11"/>
      <c r="M207" s="11"/>
      <c r="O207" s="11"/>
      <c r="P207" s="11"/>
      <c r="Q207" s="11"/>
      <c r="R207" s="11"/>
      <c r="S207" s="11"/>
      <c r="T207" s="21">
        <f t="shared" si="3"/>
        <v>8</v>
      </c>
      <c r="U207" s="11"/>
      <c r="V207" s="11"/>
      <c r="W207" s="11"/>
      <c r="X207" s="11"/>
      <c r="Y207" s="11"/>
      <c r="Z207" s="11"/>
    </row>
    <row r="208" spans="1:26" x14ac:dyDescent="0.2">
      <c r="A208" t="s">
        <v>191</v>
      </c>
      <c r="B208" s="11">
        <v>0</v>
      </c>
      <c r="C208" s="11"/>
      <c r="D208" s="11">
        <v>0.5</v>
      </c>
      <c r="E208" s="11"/>
      <c r="F208" s="11"/>
      <c r="G208" s="11"/>
      <c r="H208" s="11">
        <v>0.5</v>
      </c>
      <c r="I208" s="11">
        <v>0.5</v>
      </c>
      <c r="J208" s="11">
        <v>0</v>
      </c>
      <c r="K208" s="11"/>
      <c r="L208" s="11"/>
      <c r="M208" s="11"/>
      <c r="O208" s="11"/>
      <c r="P208" s="11"/>
      <c r="Q208" s="11"/>
      <c r="R208" s="11"/>
      <c r="S208" s="11"/>
      <c r="T208" s="21">
        <f t="shared" si="3"/>
        <v>1.5</v>
      </c>
      <c r="U208" s="11"/>
      <c r="V208" s="11"/>
      <c r="W208" s="11"/>
      <c r="X208" s="11"/>
      <c r="Y208" s="11"/>
      <c r="Z208" s="11"/>
    </row>
    <row r="209" spans="3:26" x14ac:dyDescent="0.2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3:26" x14ac:dyDescent="0.2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</sheetData>
  <printOptions gridLines="1"/>
  <pageMargins left="0.25" right="0.26" top="0.21" bottom="0.51" header="0.12" footer="0.19"/>
  <pageSetup scale="41" fitToHeight="0" orientation="portrait" horizontalDpi="4294967294" r:id="rId1"/>
  <headerFooter alignWithMargins="0">
    <oddFooter>&amp;L&amp;F, &amp;A&amp;C&amp;P/&amp;N&amp;R&amp;D</oddFooter>
  </headerFooter>
  <rowBreaks count="1" manualBreakCount="1">
    <brk id="183" max="19" man="1"/>
  </rowBreaks>
  <colBreaks count="1" manualBreakCount="1">
    <brk id="19" min="3" max="2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zoomScale="80" workbookViewId="0">
      <pane xSplit="1" ySplit="5" topLeftCell="B156" activePane="bottomRight" state="frozenSplit"/>
      <selection pane="topRight" activeCell="B1" sqref="B1"/>
      <selection pane="bottomLeft" activeCell="A5" sqref="A5"/>
      <selection pane="bottomRight" activeCell="B167" sqref="B167"/>
    </sheetView>
  </sheetViews>
  <sheetFormatPr defaultRowHeight="12.75" x14ac:dyDescent="0.2"/>
  <cols>
    <col min="1" max="1" width="26.140625" customWidth="1"/>
    <col min="2" max="2" width="11.85546875" customWidth="1"/>
    <col min="3" max="3" width="11.42578125" customWidth="1"/>
    <col min="4" max="4" width="12.7109375" customWidth="1"/>
  </cols>
  <sheetData>
    <row r="1" spans="1:5" x14ac:dyDescent="0.2">
      <c r="B1" t="s">
        <v>0</v>
      </c>
    </row>
    <row r="2" spans="1:5" x14ac:dyDescent="0.2">
      <c r="B2" s="1">
        <v>40180</v>
      </c>
    </row>
    <row r="4" spans="1:5" ht="25.5" x14ac:dyDescent="0.2">
      <c r="B4" s="5" t="s">
        <v>193</v>
      </c>
      <c r="C4" s="5" t="s">
        <v>194</v>
      </c>
      <c r="D4" s="5" t="s">
        <v>195</v>
      </c>
      <c r="E4" t="s">
        <v>184</v>
      </c>
    </row>
    <row r="5" spans="1:5" x14ac:dyDescent="0.2">
      <c r="A5" s="4" t="s">
        <v>177</v>
      </c>
      <c r="B5" s="2" t="s">
        <v>178</v>
      </c>
      <c r="C5" s="2" t="s">
        <v>178</v>
      </c>
      <c r="D5" s="2" t="s">
        <v>178</v>
      </c>
    </row>
    <row r="6" spans="1:5" x14ac:dyDescent="0.2">
      <c r="A6" t="s">
        <v>1</v>
      </c>
      <c r="B6" s="3"/>
      <c r="C6" s="3"/>
      <c r="D6" s="3"/>
      <c r="E6" s="6">
        <f t="shared" ref="E6:E31" si="0">SUM(B6:D6)</f>
        <v>0</v>
      </c>
    </row>
    <row r="7" spans="1:5" x14ac:dyDescent="0.2">
      <c r="A7" t="s">
        <v>2</v>
      </c>
      <c r="B7" s="3"/>
      <c r="C7" s="3"/>
      <c r="D7" s="3"/>
      <c r="E7" s="6">
        <f t="shared" si="0"/>
        <v>0</v>
      </c>
    </row>
    <row r="8" spans="1:5" x14ac:dyDescent="0.2">
      <c r="A8" t="s">
        <v>3</v>
      </c>
      <c r="B8" s="3"/>
      <c r="C8" s="3"/>
      <c r="D8" s="3"/>
      <c r="E8" s="6">
        <f t="shared" si="0"/>
        <v>0</v>
      </c>
    </row>
    <row r="9" spans="1:5" x14ac:dyDescent="0.2">
      <c r="A9" t="s">
        <v>4</v>
      </c>
      <c r="B9" s="3"/>
      <c r="C9" s="3"/>
      <c r="D9" s="3"/>
      <c r="E9" s="6">
        <f t="shared" si="0"/>
        <v>0</v>
      </c>
    </row>
    <row r="10" spans="1:5" x14ac:dyDescent="0.2">
      <c r="A10" t="s">
        <v>5</v>
      </c>
      <c r="B10" s="3"/>
      <c r="C10" s="3"/>
      <c r="D10" s="3"/>
      <c r="E10" s="6">
        <f t="shared" si="0"/>
        <v>0</v>
      </c>
    </row>
    <row r="11" spans="1:5" x14ac:dyDescent="0.2">
      <c r="A11" t="s">
        <v>6</v>
      </c>
      <c r="B11" s="3"/>
      <c r="C11" s="3"/>
      <c r="D11" s="3"/>
      <c r="E11" s="6">
        <f t="shared" si="0"/>
        <v>0</v>
      </c>
    </row>
    <row r="12" spans="1:5" x14ac:dyDescent="0.2">
      <c r="A12" t="s">
        <v>7</v>
      </c>
      <c r="B12" s="3"/>
      <c r="C12" s="3"/>
      <c r="D12" s="3"/>
      <c r="E12" s="6">
        <f t="shared" si="0"/>
        <v>0</v>
      </c>
    </row>
    <row r="13" spans="1:5" x14ac:dyDescent="0.2">
      <c r="A13" t="s">
        <v>8</v>
      </c>
      <c r="B13" s="3"/>
      <c r="C13" s="3"/>
      <c r="D13" s="3"/>
      <c r="E13" s="6">
        <f t="shared" si="0"/>
        <v>0</v>
      </c>
    </row>
    <row r="14" spans="1:5" x14ac:dyDescent="0.2">
      <c r="A14" t="s">
        <v>9</v>
      </c>
      <c r="B14" s="3"/>
      <c r="C14" s="3"/>
      <c r="D14" s="3"/>
      <c r="E14" s="6">
        <f t="shared" si="0"/>
        <v>0</v>
      </c>
    </row>
    <row r="15" spans="1:5" x14ac:dyDescent="0.2">
      <c r="A15" t="s">
        <v>10</v>
      </c>
      <c r="B15" s="3"/>
      <c r="C15" s="3"/>
      <c r="D15" s="3"/>
      <c r="E15" s="6">
        <f t="shared" si="0"/>
        <v>0</v>
      </c>
    </row>
    <row r="16" spans="1:5" x14ac:dyDescent="0.2">
      <c r="A16" t="s">
        <v>11</v>
      </c>
      <c r="B16" s="3"/>
      <c r="C16" s="3"/>
      <c r="D16" s="3"/>
      <c r="E16" s="6">
        <f t="shared" si="0"/>
        <v>0</v>
      </c>
    </row>
    <row r="17" spans="1:13" x14ac:dyDescent="0.2">
      <c r="A17" t="s">
        <v>12</v>
      </c>
      <c r="B17" s="3"/>
      <c r="C17" s="3">
        <v>3</v>
      </c>
      <c r="D17" s="3"/>
      <c r="E17" s="6">
        <f t="shared" si="0"/>
        <v>3</v>
      </c>
    </row>
    <row r="18" spans="1:13" x14ac:dyDescent="0.2">
      <c r="A18" t="s">
        <v>13</v>
      </c>
      <c r="B18" s="3"/>
      <c r="C18" s="3"/>
      <c r="D18" s="3"/>
      <c r="E18" s="6">
        <f t="shared" si="0"/>
        <v>0</v>
      </c>
    </row>
    <row r="19" spans="1:13" x14ac:dyDescent="0.2">
      <c r="A19" t="s">
        <v>14</v>
      </c>
      <c r="B19" s="3"/>
      <c r="C19" s="3"/>
      <c r="D19" s="3"/>
      <c r="E19" s="6">
        <f t="shared" si="0"/>
        <v>0</v>
      </c>
    </row>
    <row r="20" spans="1:13" x14ac:dyDescent="0.2">
      <c r="A20" t="s">
        <v>15</v>
      </c>
      <c r="B20" s="3"/>
      <c r="C20" s="3"/>
      <c r="D20" s="3"/>
      <c r="E20" s="6">
        <f t="shared" si="0"/>
        <v>0</v>
      </c>
    </row>
    <row r="21" spans="1:13" x14ac:dyDescent="0.2">
      <c r="A21" t="s">
        <v>16</v>
      </c>
      <c r="B21" s="3"/>
      <c r="C21" s="3"/>
      <c r="D21" s="3"/>
      <c r="E21" s="6">
        <f t="shared" si="0"/>
        <v>0</v>
      </c>
    </row>
    <row r="22" spans="1:13" x14ac:dyDescent="0.2">
      <c r="A22" t="s">
        <v>17</v>
      </c>
      <c r="B22" s="3"/>
      <c r="C22" s="3"/>
      <c r="D22" s="3"/>
      <c r="E22" s="6">
        <f t="shared" si="0"/>
        <v>0</v>
      </c>
    </row>
    <row r="23" spans="1:13" x14ac:dyDescent="0.2">
      <c r="A23" t="s">
        <v>18</v>
      </c>
      <c r="B23" s="3"/>
      <c r="C23" s="3"/>
      <c r="D23" s="3"/>
      <c r="E23" s="6">
        <f t="shared" si="0"/>
        <v>0</v>
      </c>
    </row>
    <row r="24" spans="1:13" x14ac:dyDescent="0.2">
      <c r="A24" t="s">
        <v>19</v>
      </c>
      <c r="B24" s="3"/>
      <c r="C24" s="3"/>
      <c r="D24" s="3"/>
      <c r="E24" s="6">
        <f t="shared" si="0"/>
        <v>0</v>
      </c>
    </row>
    <row r="25" spans="1:13" x14ac:dyDescent="0.2">
      <c r="A25" t="s">
        <v>20</v>
      </c>
      <c r="B25" s="3"/>
      <c r="C25" s="3"/>
      <c r="D25" s="3"/>
      <c r="E25" s="6">
        <f t="shared" si="0"/>
        <v>0</v>
      </c>
    </row>
    <row r="26" spans="1:13" x14ac:dyDescent="0.2">
      <c r="A26" t="s">
        <v>21</v>
      </c>
      <c r="B26" s="3"/>
      <c r="C26" s="3"/>
      <c r="D26" s="3"/>
      <c r="E26" s="6">
        <f t="shared" si="0"/>
        <v>0</v>
      </c>
    </row>
    <row r="27" spans="1:13" x14ac:dyDescent="0.2">
      <c r="A27" t="s">
        <v>22</v>
      </c>
      <c r="B27" s="3"/>
      <c r="C27" s="3"/>
      <c r="D27" s="3"/>
      <c r="E27" s="6">
        <f t="shared" si="0"/>
        <v>0</v>
      </c>
    </row>
    <row r="28" spans="1:13" x14ac:dyDescent="0.2">
      <c r="A28" t="s">
        <v>23</v>
      </c>
      <c r="B28" s="3"/>
      <c r="C28" s="3"/>
      <c r="D28" s="3"/>
      <c r="E28" s="6">
        <f t="shared" si="0"/>
        <v>0</v>
      </c>
    </row>
    <row r="29" spans="1:13" x14ac:dyDescent="0.2">
      <c r="A29" t="s">
        <v>24</v>
      </c>
      <c r="B29" s="3"/>
      <c r="C29" s="3"/>
      <c r="D29" s="3"/>
      <c r="E29" s="6">
        <f t="shared" si="0"/>
        <v>0</v>
      </c>
    </row>
    <row r="30" spans="1:13" x14ac:dyDescent="0.2">
      <c r="A30" t="s">
        <v>25</v>
      </c>
      <c r="B30" s="3"/>
      <c r="C30" s="3"/>
      <c r="D30" s="3"/>
      <c r="E30" s="6">
        <f t="shared" si="0"/>
        <v>0</v>
      </c>
    </row>
    <row r="31" spans="1:13" x14ac:dyDescent="0.2">
      <c r="A31" t="s">
        <v>26</v>
      </c>
      <c r="B31" s="3"/>
      <c r="C31" s="3"/>
      <c r="D31" s="3"/>
      <c r="E31" s="6">
        <f t="shared" si="0"/>
        <v>0</v>
      </c>
    </row>
    <row r="32" spans="1:13" x14ac:dyDescent="0.2">
      <c r="A32" t="s">
        <v>27</v>
      </c>
      <c r="B32" s="3"/>
      <c r="C32" s="3"/>
      <c r="D32" s="3"/>
      <c r="E32" s="6"/>
      <c r="M32" t="s">
        <v>192</v>
      </c>
    </row>
    <row r="33" spans="1:5" x14ac:dyDescent="0.2">
      <c r="A33" t="s">
        <v>28</v>
      </c>
      <c r="B33" s="3"/>
      <c r="C33" s="3"/>
      <c r="D33" s="3"/>
      <c r="E33" s="6">
        <f t="shared" ref="E33:E64" si="1">SUM(B33:D33)</f>
        <v>0</v>
      </c>
    </row>
    <row r="34" spans="1:5" x14ac:dyDescent="0.2">
      <c r="A34" t="s">
        <v>29</v>
      </c>
      <c r="B34" s="3"/>
      <c r="C34" s="3"/>
      <c r="D34" s="3"/>
      <c r="E34" s="6">
        <f t="shared" si="1"/>
        <v>0</v>
      </c>
    </row>
    <row r="35" spans="1:5" x14ac:dyDescent="0.2">
      <c r="A35" t="s">
        <v>30</v>
      </c>
      <c r="B35" s="3"/>
      <c r="C35" s="3"/>
      <c r="D35" s="3">
        <v>1</v>
      </c>
      <c r="E35" s="6">
        <f t="shared" si="1"/>
        <v>1</v>
      </c>
    </row>
    <row r="36" spans="1:5" x14ac:dyDescent="0.2">
      <c r="A36" t="s">
        <v>31</v>
      </c>
      <c r="B36" s="3">
        <v>0</v>
      </c>
      <c r="C36" s="3">
        <v>2</v>
      </c>
      <c r="D36" s="3">
        <v>2</v>
      </c>
      <c r="E36" s="6">
        <f t="shared" si="1"/>
        <v>4</v>
      </c>
    </row>
    <row r="37" spans="1:5" x14ac:dyDescent="0.2">
      <c r="A37" t="s">
        <v>32</v>
      </c>
      <c r="B37" s="3"/>
      <c r="C37" s="3"/>
      <c r="D37" s="3">
        <v>1</v>
      </c>
      <c r="E37" s="6">
        <f t="shared" si="1"/>
        <v>1</v>
      </c>
    </row>
    <row r="38" spans="1:5" x14ac:dyDescent="0.2">
      <c r="A38" t="s">
        <v>33</v>
      </c>
      <c r="B38" s="3"/>
      <c r="C38" s="3"/>
      <c r="D38" s="3"/>
      <c r="E38" s="6">
        <f t="shared" si="1"/>
        <v>0</v>
      </c>
    </row>
    <row r="39" spans="1:5" x14ac:dyDescent="0.2">
      <c r="A39" t="s">
        <v>34</v>
      </c>
      <c r="B39" s="3"/>
      <c r="C39" s="3">
        <v>1</v>
      </c>
      <c r="D39" s="3"/>
      <c r="E39" s="6">
        <f t="shared" si="1"/>
        <v>1</v>
      </c>
    </row>
    <row r="40" spans="1:5" x14ac:dyDescent="0.2">
      <c r="A40" t="s">
        <v>35</v>
      </c>
      <c r="B40" s="3"/>
      <c r="C40" s="3"/>
      <c r="D40" s="3"/>
      <c r="E40" s="6">
        <f t="shared" si="1"/>
        <v>0</v>
      </c>
    </row>
    <row r="41" spans="1:5" x14ac:dyDescent="0.2">
      <c r="A41" t="s">
        <v>36</v>
      </c>
      <c r="B41" s="3"/>
      <c r="C41" s="3"/>
      <c r="D41" s="3"/>
      <c r="E41" s="6">
        <f t="shared" si="1"/>
        <v>0</v>
      </c>
    </row>
    <row r="42" spans="1:5" x14ac:dyDescent="0.2">
      <c r="A42" t="s">
        <v>37</v>
      </c>
      <c r="B42" s="3">
        <v>7</v>
      </c>
      <c r="C42" s="3">
        <v>3</v>
      </c>
      <c r="D42" s="3">
        <v>10</v>
      </c>
      <c r="E42" s="6">
        <f t="shared" si="1"/>
        <v>20</v>
      </c>
    </row>
    <row r="43" spans="1:5" x14ac:dyDescent="0.2">
      <c r="A43" t="s">
        <v>38</v>
      </c>
      <c r="B43" s="3"/>
      <c r="C43" s="3"/>
      <c r="D43" s="3"/>
      <c r="E43" s="6">
        <f t="shared" si="1"/>
        <v>0</v>
      </c>
    </row>
    <row r="44" spans="1:5" x14ac:dyDescent="0.2">
      <c r="A44" t="s">
        <v>39</v>
      </c>
      <c r="B44" s="3"/>
      <c r="C44" s="3"/>
      <c r="D44" s="3"/>
      <c r="E44" s="6">
        <f t="shared" si="1"/>
        <v>0</v>
      </c>
    </row>
    <row r="45" spans="1:5" x14ac:dyDescent="0.2">
      <c r="A45" t="s">
        <v>40</v>
      </c>
      <c r="B45" s="3">
        <v>4</v>
      </c>
      <c r="C45" s="3">
        <v>2</v>
      </c>
      <c r="D45" s="3">
        <v>2</v>
      </c>
      <c r="E45" s="6">
        <f t="shared" si="1"/>
        <v>8</v>
      </c>
    </row>
    <row r="46" spans="1:5" x14ac:dyDescent="0.2">
      <c r="A46" t="s">
        <v>41</v>
      </c>
      <c r="B46" s="3"/>
      <c r="C46" s="3"/>
      <c r="D46" s="3"/>
      <c r="E46" s="6">
        <f t="shared" si="1"/>
        <v>0</v>
      </c>
    </row>
    <row r="47" spans="1:5" x14ac:dyDescent="0.2">
      <c r="A47" t="s">
        <v>42</v>
      </c>
      <c r="B47" s="3"/>
      <c r="C47" s="3">
        <v>1</v>
      </c>
      <c r="D47" s="3"/>
      <c r="E47" s="6">
        <f t="shared" si="1"/>
        <v>1</v>
      </c>
    </row>
    <row r="48" spans="1:5" x14ac:dyDescent="0.2">
      <c r="A48" t="s">
        <v>43</v>
      </c>
      <c r="B48" s="3"/>
      <c r="C48" s="3"/>
      <c r="D48" s="3"/>
      <c r="E48" s="6">
        <f t="shared" si="1"/>
        <v>0</v>
      </c>
    </row>
    <row r="49" spans="1:5" x14ac:dyDescent="0.2">
      <c r="A49" t="s">
        <v>44</v>
      </c>
      <c r="B49" s="3"/>
      <c r="C49" s="3"/>
      <c r="D49" s="3"/>
      <c r="E49" s="6">
        <f t="shared" si="1"/>
        <v>0</v>
      </c>
    </row>
    <row r="50" spans="1:5" x14ac:dyDescent="0.2">
      <c r="A50" t="s">
        <v>45</v>
      </c>
      <c r="B50" s="3"/>
      <c r="C50" s="3"/>
      <c r="D50" s="3"/>
      <c r="E50" s="6">
        <f t="shared" si="1"/>
        <v>0</v>
      </c>
    </row>
    <row r="51" spans="1:5" x14ac:dyDescent="0.2">
      <c r="A51" t="s">
        <v>46</v>
      </c>
      <c r="B51" s="3"/>
      <c r="C51" s="3"/>
      <c r="D51" s="3"/>
      <c r="E51" s="6">
        <f t="shared" si="1"/>
        <v>0</v>
      </c>
    </row>
    <row r="52" spans="1:5" x14ac:dyDescent="0.2">
      <c r="A52" t="s">
        <v>47</v>
      </c>
      <c r="B52" s="3"/>
      <c r="C52" s="3"/>
      <c r="D52" s="3"/>
      <c r="E52" s="6">
        <f t="shared" si="1"/>
        <v>0</v>
      </c>
    </row>
    <row r="53" spans="1:5" x14ac:dyDescent="0.2">
      <c r="A53" t="s">
        <v>48</v>
      </c>
      <c r="B53" s="3"/>
      <c r="C53" s="3">
        <v>1</v>
      </c>
      <c r="D53" s="3"/>
      <c r="E53" s="6">
        <f t="shared" si="1"/>
        <v>1</v>
      </c>
    </row>
    <row r="54" spans="1:5" x14ac:dyDescent="0.2">
      <c r="A54" t="s">
        <v>49</v>
      </c>
      <c r="B54" s="3"/>
      <c r="C54" s="3">
        <v>1</v>
      </c>
      <c r="D54" s="3"/>
      <c r="E54" s="6">
        <f t="shared" si="1"/>
        <v>1</v>
      </c>
    </row>
    <row r="55" spans="1:5" x14ac:dyDescent="0.2">
      <c r="A55" t="s">
        <v>50</v>
      </c>
      <c r="B55" s="3">
        <v>45</v>
      </c>
      <c r="C55" s="3"/>
      <c r="D55" s="3"/>
      <c r="E55" s="6">
        <f t="shared" si="1"/>
        <v>45</v>
      </c>
    </row>
    <row r="56" spans="1:5" x14ac:dyDescent="0.2">
      <c r="A56" t="s">
        <v>51</v>
      </c>
      <c r="B56" s="3"/>
      <c r="C56" s="3"/>
      <c r="D56" s="3">
        <v>1</v>
      </c>
      <c r="E56" s="6">
        <f t="shared" si="1"/>
        <v>1</v>
      </c>
    </row>
    <row r="57" spans="1:5" x14ac:dyDescent="0.2">
      <c r="A57" t="s">
        <v>52</v>
      </c>
      <c r="B57" s="3"/>
      <c r="C57" s="3"/>
      <c r="D57" s="3"/>
      <c r="E57" s="6">
        <f t="shared" si="1"/>
        <v>0</v>
      </c>
    </row>
    <row r="58" spans="1:5" x14ac:dyDescent="0.2">
      <c r="A58" t="s">
        <v>53</v>
      </c>
      <c r="B58" s="3"/>
      <c r="C58" s="3"/>
      <c r="D58" s="3"/>
      <c r="E58" s="6">
        <f t="shared" si="1"/>
        <v>0</v>
      </c>
    </row>
    <row r="59" spans="1:5" x14ac:dyDescent="0.2">
      <c r="A59" t="s">
        <v>54</v>
      </c>
      <c r="B59" s="3"/>
      <c r="C59" s="3"/>
      <c r="D59" s="3"/>
      <c r="E59" s="6">
        <f t="shared" si="1"/>
        <v>0</v>
      </c>
    </row>
    <row r="60" spans="1:5" x14ac:dyDescent="0.2">
      <c r="A60" t="s">
        <v>55</v>
      </c>
      <c r="B60" s="3"/>
      <c r="C60" s="3"/>
      <c r="D60" s="3"/>
      <c r="E60" s="6">
        <f t="shared" si="1"/>
        <v>0</v>
      </c>
    </row>
    <row r="61" spans="1:5" x14ac:dyDescent="0.2">
      <c r="A61" t="s">
        <v>56</v>
      </c>
      <c r="B61" s="3"/>
      <c r="C61" s="3"/>
      <c r="D61" s="3"/>
      <c r="E61" s="6">
        <f t="shared" si="1"/>
        <v>0</v>
      </c>
    </row>
    <row r="62" spans="1:5" x14ac:dyDescent="0.2">
      <c r="A62" t="s">
        <v>57</v>
      </c>
      <c r="B62" s="3"/>
      <c r="C62" s="3"/>
      <c r="D62" s="3"/>
      <c r="E62" s="6">
        <f t="shared" si="1"/>
        <v>0</v>
      </c>
    </row>
    <row r="63" spans="1:5" x14ac:dyDescent="0.2">
      <c r="A63" t="s">
        <v>58</v>
      </c>
      <c r="B63" s="3"/>
      <c r="C63" s="3"/>
      <c r="D63" s="3"/>
      <c r="E63" s="6">
        <f t="shared" si="1"/>
        <v>0</v>
      </c>
    </row>
    <row r="64" spans="1:5" x14ac:dyDescent="0.2">
      <c r="A64" t="s">
        <v>59</v>
      </c>
      <c r="B64" s="3"/>
      <c r="C64" s="3"/>
      <c r="D64" s="3"/>
      <c r="E64" s="6">
        <f t="shared" si="1"/>
        <v>0</v>
      </c>
    </row>
    <row r="65" spans="1:5" x14ac:dyDescent="0.2">
      <c r="A65" t="s">
        <v>60</v>
      </c>
      <c r="B65" s="3"/>
      <c r="C65" s="3"/>
      <c r="D65" s="3"/>
      <c r="E65" s="6">
        <f t="shared" ref="E65:E96" si="2">SUM(B65:D65)</f>
        <v>0</v>
      </c>
    </row>
    <row r="66" spans="1:5" x14ac:dyDescent="0.2">
      <c r="A66" t="s">
        <v>61</v>
      </c>
      <c r="B66" s="3"/>
      <c r="C66" s="3">
        <v>12</v>
      </c>
      <c r="D66" s="3">
        <v>9</v>
      </c>
      <c r="E66" s="6">
        <f t="shared" si="2"/>
        <v>21</v>
      </c>
    </row>
    <row r="67" spans="1:5" x14ac:dyDescent="0.2">
      <c r="A67" t="s">
        <v>62</v>
      </c>
      <c r="B67" s="3"/>
      <c r="C67" s="3"/>
      <c r="D67" s="3"/>
      <c r="E67" s="6">
        <f t="shared" si="2"/>
        <v>0</v>
      </c>
    </row>
    <row r="68" spans="1:5" x14ac:dyDescent="0.2">
      <c r="A68" t="s">
        <v>63</v>
      </c>
      <c r="B68" s="3">
        <v>4</v>
      </c>
      <c r="C68" s="3"/>
      <c r="D68" s="3">
        <v>25</v>
      </c>
      <c r="E68" s="6">
        <f t="shared" si="2"/>
        <v>29</v>
      </c>
    </row>
    <row r="69" spans="1:5" x14ac:dyDescent="0.2">
      <c r="A69" t="s">
        <v>64</v>
      </c>
      <c r="B69" s="3">
        <v>24</v>
      </c>
      <c r="C69" s="3"/>
      <c r="D69" s="3"/>
      <c r="E69" s="6">
        <f t="shared" si="2"/>
        <v>24</v>
      </c>
    </row>
    <row r="70" spans="1:5" x14ac:dyDescent="0.2">
      <c r="A70" t="s">
        <v>65</v>
      </c>
      <c r="B70" s="3"/>
      <c r="C70" s="3">
        <v>1</v>
      </c>
      <c r="D70" s="3"/>
      <c r="E70" s="6">
        <f t="shared" si="2"/>
        <v>1</v>
      </c>
    </row>
    <row r="71" spans="1:5" x14ac:dyDescent="0.2">
      <c r="A71" t="s">
        <v>66</v>
      </c>
      <c r="B71" s="3"/>
      <c r="C71" s="3"/>
      <c r="D71" s="3"/>
      <c r="E71" s="6">
        <f t="shared" si="2"/>
        <v>0</v>
      </c>
    </row>
    <row r="72" spans="1:5" x14ac:dyDescent="0.2">
      <c r="A72" t="s">
        <v>67</v>
      </c>
      <c r="B72" s="3"/>
      <c r="C72" s="3"/>
      <c r="D72" s="3"/>
      <c r="E72" s="6">
        <f t="shared" si="2"/>
        <v>0</v>
      </c>
    </row>
    <row r="73" spans="1:5" x14ac:dyDescent="0.2">
      <c r="A73" t="s">
        <v>68</v>
      </c>
      <c r="B73" s="3"/>
      <c r="C73" s="3"/>
      <c r="D73" s="3"/>
      <c r="E73" s="6">
        <f t="shared" si="2"/>
        <v>0</v>
      </c>
    </row>
    <row r="74" spans="1:5" x14ac:dyDescent="0.2">
      <c r="A74" t="s">
        <v>70</v>
      </c>
      <c r="B74" s="3"/>
      <c r="C74" s="3"/>
      <c r="D74" s="3"/>
      <c r="E74" s="6">
        <f t="shared" si="2"/>
        <v>0</v>
      </c>
    </row>
    <row r="75" spans="1:5" x14ac:dyDescent="0.2">
      <c r="A75" t="s">
        <v>69</v>
      </c>
      <c r="B75" s="3"/>
      <c r="C75" s="3">
        <v>1</v>
      </c>
      <c r="D75" s="3"/>
      <c r="E75" s="6">
        <f t="shared" si="2"/>
        <v>1</v>
      </c>
    </row>
    <row r="76" spans="1:5" x14ac:dyDescent="0.2">
      <c r="A76" t="s">
        <v>71</v>
      </c>
      <c r="B76" s="3"/>
      <c r="C76" s="3"/>
      <c r="D76" s="3"/>
      <c r="E76" s="6">
        <f t="shared" si="2"/>
        <v>0</v>
      </c>
    </row>
    <row r="77" spans="1:5" x14ac:dyDescent="0.2">
      <c r="A77" t="s">
        <v>72</v>
      </c>
      <c r="B77" s="3"/>
      <c r="C77" s="3"/>
      <c r="D77" s="3"/>
      <c r="E77" s="6">
        <f t="shared" si="2"/>
        <v>0</v>
      </c>
    </row>
    <row r="78" spans="1:5" x14ac:dyDescent="0.2">
      <c r="A78" t="s">
        <v>73</v>
      </c>
      <c r="B78" s="3"/>
      <c r="C78" s="3"/>
      <c r="D78" s="3"/>
      <c r="E78" s="6">
        <f t="shared" si="2"/>
        <v>0</v>
      </c>
    </row>
    <row r="79" spans="1:5" x14ac:dyDescent="0.2">
      <c r="A79" t="s">
        <v>74</v>
      </c>
      <c r="B79" s="3"/>
      <c r="C79" s="3"/>
      <c r="D79" s="3"/>
      <c r="E79" s="6">
        <f t="shared" si="2"/>
        <v>0</v>
      </c>
    </row>
    <row r="80" spans="1:5" x14ac:dyDescent="0.2">
      <c r="A80" t="s">
        <v>75</v>
      </c>
      <c r="B80" s="3">
        <v>7</v>
      </c>
      <c r="C80" s="3">
        <v>2</v>
      </c>
      <c r="D80" s="3">
        <v>2</v>
      </c>
      <c r="E80" s="6">
        <f t="shared" si="2"/>
        <v>11</v>
      </c>
    </row>
    <row r="81" spans="1:5" x14ac:dyDescent="0.2">
      <c r="A81" t="s">
        <v>76</v>
      </c>
      <c r="B81" s="3"/>
      <c r="C81" s="3"/>
      <c r="D81" s="3"/>
      <c r="E81" s="6">
        <f t="shared" si="2"/>
        <v>0</v>
      </c>
    </row>
    <row r="82" spans="1:5" x14ac:dyDescent="0.2">
      <c r="A82" t="s">
        <v>77</v>
      </c>
      <c r="B82" s="3"/>
      <c r="C82" s="3"/>
      <c r="D82" s="3"/>
      <c r="E82" s="6">
        <f t="shared" si="2"/>
        <v>0</v>
      </c>
    </row>
    <row r="83" spans="1:5" x14ac:dyDescent="0.2">
      <c r="A83" t="s">
        <v>78</v>
      </c>
      <c r="B83" s="3">
        <v>6</v>
      </c>
      <c r="C83" s="3">
        <v>7</v>
      </c>
      <c r="D83" s="3">
        <v>5</v>
      </c>
      <c r="E83" s="6">
        <f t="shared" si="2"/>
        <v>18</v>
      </c>
    </row>
    <row r="84" spans="1:5" x14ac:dyDescent="0.2">
      <c r="A84" t="s">
        <v>79</v>
      </c>
      <c r="B84" s="3"/>
      <c r="C84" s="3"/>
      <c r="D84" s="3"/>
      <c r="E84" s="6">
        <f t="shared" si="2"/>
        <v>0</v>
      </c>
    </row>
    <row r="85" spans="1:5" x14ac:dyDescent="0.2">
      <c r="A85" t="s">
        <v>80</v>
      </c>
      <c r="B85" s="3">
        <v>3</v>
      </c>
      <c r="C85" s="3"/>
      <c r="D85" s="3"/>
      <c r="E85" s="6">
        <f t="shared" si="2"/>
        <v>3</v>
      </c>
    </row>
    <row r="86" spans="1:5" x14ac:dyDescent="0.2">
      <c r="A86" t="s">
        <v>81</v>
      </c>
      <c r="B86" s="3"/>
      <c r="C86" s="3"/>
      <c r="D86" s="3"/>
      <c r="E86" s="6">
        <f t="shared" si="2"/>
        <v>0</v>
      </c>
    </row>
    <row r="87" spans="1:5" x14ac:dyDescent="0.2">
      <c r="A87" t="s">
        <v>82</v>
      </c>
      <c r="B87" s="3"/>
      <c r="C87" s="3"/>
      <c r="D87" s="3"/>
      <c r="E87" s="6">
        <f t="shared" si="2"/>
        <v>0</v>
      </c>
    </row>
    <row r="88" spans="1:5" x14ac:dyDescent="0.2">
      <c r="A88" t="s">
        <v>83</v>
      </c>
      <c r="B88" s="3">
        <v>1</v>
      </c>
      <c r="C88" s="3"/>
      <c r="D88" s="3"/>
      <c r="E88" s="6">
        <f t="shared" si="2"/>
        <v>1</v>
      </c>
    </row>
    <row r="89" spans="1:5" x14ac:dyDescent="0.2">
      <c r="A89" t="s">
        <v>84</v>
      </c>
      <c r="B89" s="3"/>
      <c r="C89" s="3"/>
      <c r="D89" s="3"/>
      <c r="E89" s="6">
        <f t="shared" si="2"/>
        <v>0</v>
      </c>
    </row>
    <row r="90" spans="1:5" x14ac:dyDescent="0.2">
      <c r="A90" t="s">
        <v>85</v>
      </c>
      <c r="B90" s="3"/>
      <c r="C90" s="3"/>
      <c r="D90" s="3"/>
      <c r="E90" s="6">
        <f t="shared" si="2"/>
        <v>0</v>
      </c>
    </row>
    <row r="91" spans="1:5" x14ac:dyDescent="0.2">
      <c r="A91" t="s">
        <v>86</v>
      </c>
      <c r="B91" s="3"/>
      <c r="C91" s="3"/>
      <c r="D91" s="3"/>
      <c r="E91" s="6">
        <f t="shared" si="2"/>
        <v>0</v>
      </c>
    </row>
    <row r="92" spans="1:5" x14ac:dyDescent="0.2">
      <c r="A92" t="s">
        <v>87</v>
      </c>
      <c r="B92" s="3">
        <v>8</v>
      </c>
      <c r="C92" s="3">
        <v>3</v>
      </c>
      <c r="D92" s="3">
        <v>6</v>
      </c>
      <c r="E92" s="6">
        <f t="shared" si="2"/>
        <v>17</v>
      </c>
    </row>
    <row r="93" spans="1:5" x14ac:dyDescent="0.2">
      <c r="A93" t="s">
        <v>88</v>
      </c>
      <c r="B93" s="3">
        <v>8</v>
      </c>
      <c r="C93" s="3"/>
      <c r="D93" s="3">
        <v>5</v>
      </c>
      <c r="E93" s="6">
        <f t="shared" si="2"/>
        <v>13</v>
      </c>
    </row>
    <row r="94" spans="1:5" x14ac:dyDescent="0.2">
      <c r="A94" t="s">
        <v>89</v>
      </c>
      <c r="B94" s="3"/>
      <c r="C94" s="3"/>
      <c r="D94" s="3"/>
      <c r="E94" s="6">
        <f t="shared" si="2"/>
        <v>0</v>
      </c>
    </row>
    <row r="95" spans="1:5" x14ac:dyDescent="0.2">
      <c r="A95" t="s">
        <v>90</v>
      </c>
      <c r="B95" s="3">
        <v>15</v>
      </c>
      <c r="C95" s="3"/>
      <c r="D95" s="3">
        <v>12</v>
      </c>
      <c r="E95" s="6">
        <f t="shared" si="2"/>
        <v>27</v>
      </c>
    </row>
    <row r="96" spans="1:5" x14ac:dyDescent="0.2">
      <c r="A96" t="s">
        <v>91</v>
      </c>
      <c r="B96" s="3"/>
      <c r="C96" s="3"/>
      <c r="D96" s="3"/>
      <c r="E96" s="6">
        <f t="shared" si="2"/>
        <v>0</v>
      </c>
    </row>
    <row r="97" spans="1:5" x14ac:dyDescent="0.2">
      <c r="A97" t="s">
        <v>92</v>
      </c>
      <c r="B97" s="3"/>
      <c r="C97" s="3"/>
      <c r="D97" s="3"/>
      <c r="E97" s="6">
        <f t="shared" ref="E97:E129" si="3">SUM(B97:D97)</f>
        <v>0</v>
      </c>
    </row>
    <row r="98" spans="1:5" x14ac:dyDescent="0.2">
      <c r="A98" t="s">
        <v>93</v>
      </c>
      <c r="B98" s="3"/>
      <c r="C98" s="3"/>
      <c r="D98" s="3"/>
      <c r="E98" s="6">
        <f t="shared" si="3"/>
        <v>0</v>
      </c>
    </row>
    <row r="99" spans="1:5" x14ac:dyDescent="0.2">
      <c r="A99" t="s">
        <v>199</v>
      </c>
      <c r="B99" s="3"/>
      <c r="C99" s="3"/>
      <c r="D99" s="3"/>
      <c r="E99" s="6"/>
    </row>
    <row r="100" spans="1:5" x14ac:dyDescent="0.2">
      <c r="A100" t="s">
        <v>94</v>
      </c>
      <c r="B100" s="3"/>
      <c r="C100" s="3"/>
      <c r="D100" s="3"/>
      <c r="E100" s="6">
        <f t="shared" si="3"/>
        <v>0</v>
      </c>
    </row>
    <row r="101" spans="1:5" x14ac:dyDescent="0.2">
      <c r="A101" t="s">
        <v>95</v>
      </c>
      <c r="B101" s="3">
        <v>14</v>
      </c>
      <c r="C101" s="3">
        <v>1</v>
      </c>
      <c r="D101" s="3"/>
      <c r="E101" s="6">
        <f t="shared" si="3"/>
        <v>15</v>
      </c>
    </row>
    <row r="102" spans="1:5" x14ac:dyDescent="0.2">
      <c r="A102" t="s">
        <v>96</v>
      </c>
      <c r="B102" s="3"/>
      <c r="C102" s="3"/>
      <c r="D102" s="3"/>
      <c r="E102" s="6">
        <f t="shared" si="3"/>
        <v>0</v>
      </c>
    </row>
    <row r="103" spans="1:5" x14ac:dyDescent="0.2">
      <c r="A103" t="s">
        <v>97</v>
      </c>
      <c r="B103" s="3"/>
      <c r="C103" s="3"/>
      <c r="D103" s="3">
        <v>2</v>
      </c>
      <c r="E103" s="6">
        <f t="shared" si="3"/>
        <v>2</v>
      </c>
    </row>
    <row r="104" spans="1:5" x14ac:dyDescent="0.2">
      <c r="A104" t="s">
        <v>98</v>
      </c>
      <c r="B104" s="3">
        <v>19</v>
      </c>
      <c r="C104" s="3">
        <v>10</v>
      </c>
      <c r="D104" s="3">
        <v>2</v>
      </c>
      <c r="E104" s="6">
        <f t="shared" si="3"/>
        <v>31</v>
      </c>
    </row>
    <row r="105" spans="1:5" x14ac:dyDescent="0.2">
      <c r="A105" t="s">
        <v>99</v>
      </c>
      <c r="B105" s="3">
        <v>8</v>
      </c>
      <c r="C105" s="3">
        <v>5</v>
      </c>
      <c r="D105" s="3">
        <v>4</v>
      </c>
      <c r="E105" s="6">
        <f t="shared" si="3"/>
        <v>17</v>
      </c>
    </row>
    <row r="106" spans="1:5" x14ac:dyDescent="0.2">
      <c r="A106" t="s">
        <v>100</v>
      </c>
      <c r="B106" s="3"/>
      <c r="C106" s="3"/>
      <c r="D106" s="3"/>
      <c r="E106" s="6">
        <f t="shared" si="3"/>
        <v>0</v>
      </c>
    </row>
    <row r="107" spans="1:5" x14ac:dyDescent="0.2">
      <c r="A107" t="s">
        <v>101</v>
      </c>
      <c r="B107" s="3"/>
      <c r="C107" s="3"/>
      <c r="D107" s="3"/>
      <c r="E107" s="6">
        <f t="shared" si="3"/>
        <v>0</v>
      </c>
    </row>
    <row r="108" spans="1:5" x14ac:dyDescent="0.2">
      <c r="A108" t="s">
        <v>176</v>
      </c>
      <c r="B108" s="3"/>
      <c r="C108" s="3"/>
      <c r="D108" s="3"/>
      <c r="E108" s="6">
        <f t="shared" si="3"/>
        <v>0</v>
      </c>
    </row>
    <row r="109" spans="1:5" x14ac:dyDescent="0.2">
      <c r="A109" t="s">
        <v>102</v>
      </c>
      <c r="B109" s="3"/>
      <c r="C109" s="3"/>
      <c r="D109" s="3"/>
      <c r="E109" s="6">
        <f t="shared" si="3"/>
        <v>0</v>
      </c>
    </row>
    <row r="110" spans="1:5" x14ac:dyDescent="0.2">
      <c r="A110" t="s">
        <v>179</v>
      </c>
      <c r="B110" s="3"/>
      <c r="C110" s="3"/>
      <c r="D110" s="3"/>
      <c r="E110" s="6">
        <f t="shared" si="3"/>
        <v>0</v>
      </c>
    </row>
    <row r="111" spans="1:5" x14ac:dyDescent="0.2">
      <c r="A111" t="s">
        <v>103</v>
      </c>
      <c r="B111" s="3"/>
      <c r="C111" s="3"/>
      <c r="D111" s="3"/>
      <c r="E111" s="6">
        <f t="shared" si="3"/>
        <v>0</v>
      </c>
    </row>
    <row r="112" spans="1:5" x14ac:dyDescent="0.2">
      <c r="A112" t="s">
        <v>104</v>
      </c>
      <c r="B112" s="3"/>
      <c r="C112" s="3"/>
      <c r="D112" s="3"/>
      <c r="E112" s="6">
        <f t="shared" si="3"/>
        <v>0</v>
      </c>
    </row>
    <row r="113" spans="1:5" x14ac:dyDescent="0.2">
      <c r="A113" t="s">
        <v>105</v>
      </c>
      <c r="B113" s="3"/>
      <c r="C113" s="3"/>
      <c r="D113" s="3"/>
      <c r="E113" s="6">
        <f t="shared" si="3"/>
        <v>0</v>
      </c>
    </row>
    <row r="114" spans="1:5" x14ac:dyDescent="0.2">
      <c r="A114" t="s">
        <v>106</v>
      </c>
      <c r="B114" s="3"/>
      <c r="C114" s="3"/>
      <c r="D114" s="3"/>
      <c r="E114" s="6">
        <f t="shared" si="3"/>
        <v>0</v>
      </c>
    </row>
    <row r="115" spans="1:5" x14ac:dyDescent="0.2">
      <c r="A115" t="s">
        <v>107</v>
      </c>
      <c r="B115" s="3"/>
      <c r="C115" s="3"/>
      <c r="D115" s="3"/>
      <c r="E115" s="6">
        <f t="shared" si="3"/>
        <v>0</v>
      </c>
    </row>
    <row r="116" spans="1:5" x14ac:dyDescent="0.2">
      <c r="A116" t="s">
        <v>108</v>
      </c>
      <c r="B116" s="3"/>
      <c r="C116" s="3"/>
      <c r="D116" s="3"/>
      <c r="E116" s="6">
        <f t="shared" si="3"/>
        <v>0</v>
      </c>
    </row>
    <row r="117" spans="1:5" x14ac:dyDescent="0.2">
      <c r="A117" t="s">
        <v>109</v>
      </c>
      <c r="B117" s="3"/>
      <c r="C117" s="3"/>
      <c r="D117" s="3"/>
      <c r="E117" s="6">
        <f t="shared" si="3"/>
        <v>0</v>
      </c>
    </row>
    <row r="118" spans="1:5" x14ac:dyDescent="0.2">
      <c r="A118" t="s">
        <v>110</v>
      </c>
      <c r="B118" s="3"/>
      <c r="C118" s="3"/>
      <c r="D118" s="3"/>
      <c r="E118" s="6">
        <f t="shared" si="3"/>
        <v>0</v>
      </c>
    </row>
    <row r="119" spans="1:5" x14ac:dyDescent="0.2">
      <c r="A119" t="s">
        <v>111</v>
      </c>
      <c r="B119" s="3">
        <v>5</v>
      </c>
      <c r="C119" s="3"/>
      <c r="D119" s="3"/>
      <c r="E119" s="6">
        <f t="shared" si="3"/>
        <v>5</v>
      </c>
    </row>
    <row r="120" spans="1:5" x14ac:dyDescent="0.2">
      <c r="A120" t="s">
        <v>181</v>
      </c>
      <c r="B120" s="3"/>
      <c r="C120" s="3"/>
      <c r="D120" s="3"/>
      <c r="E120" s="6">
        <f t="shared" si="3"/>
        <v>0</v>
      </c>
    </row>
    <row r="121" spans="1:5" x14ac:dyDescent="0.2">
      <c r="A121" t="s">
        <v>112</v>
      </c>
      <c r="B121" s="3">
        <v>4</v>
      </c>
      <c r="C121" s="3"/>
      <c r="D121" s="3"/>
      <c r="E121" s="6">
        <f t="shared" si="3"/>
        <v>4</v>
      </c>
    </row>
    <row r="122" spans="1:5" x14ac:dyDescent="0.2">
      <c r="A122" t="s">
        <v>113</v>
      </c>
      <c r="B122" s="3">
        <v>10</v>
      </c>
      <c r="C122" s="3"/>
      <c r="D122" s="3"/>
      <c r="E122" s="6">
        <f t="shared" si="3"/>
        <v>10</v>
      </c>
    </row>
    <row r="123" spans="1:5" x14ac:dyDescent="0.2">
      <c r="A123" t="s">
        <v>114</v>
      </c>
      <c r="B123" s="3"/>
      <c r="C123" s="3"/>
      <c r="D123" s="3"/>
      <c r="E123" s="6">
        <f t="shared" si="3"/>
        <v>0</v>
      </c>
    </row>
    <row r="124" spans="1:5" x14ac:dyDescent="0.2">
      <c r="A124" t="s">
        <v>115</v>
      </c>
      <c r="B124" s="3"/>
      <c r="C124" s="3"/>
      <c r="D124" s="3"/>
      <c r="E124" s="6">
        <f t="shared" si="3"/>
        <v>0</v>
      </c>
    </row>
    <row r="125" spans="1:5" x14ac:dyDescent="0.2">
      <c r="A125" t="s">
        <v>116</v>
      </c>
      <c r="B125" s="3">
        <v>5</v>
      </c>
      <c r="C125" s="3">
        <v>50</v>
      </c>
      <c r="D125" s="3">
        <v>197</v>
      </c>
      <c r="E125" s="6">
        <f t="shared" si="3"/>
        <v>252</v>
      </c>
    </row>
    <row r="126" spans="1:5" x14ac:dyDescent="0.2">
      <c r="A126" t="s">
        <v>117</v>
      </c>
      <c r="B126" s="3"/>
      <c r="C126" s="3"/>
      <c r="D126" s="3"/>
      <c r="E126" s="6">
        <f t="shared" si="3"/>
        <v>0</v>
      </c>
    </row>
    <row r="127" spans="1:5" x14ac:dyDescent="0.2">
      <c r="A127" t="s">
        <v>118</v>
      </c>
      <c r="B127" s="3"/>
      <c r="C127" s="3">
        <v>5</v>
      </c>
      <c r="D127" s="3"/>
      <c r="E127" s="6">
        <f t="shared" si="3"/>
        <v>5</v>
      </c>
    </row>
    <row r="128" spans="1:5" x14ac:dyDescent="0.2">
      <c r="A128" t="s">
        <v>119</v>
      </c>
      <c r="B128" s="3"/>
      <c r="C128" s="3"/>
      <c r="D128" s="3">
        <v>1</v>
      </c>
      <c r="E128" s="6">
        <f t="shared" si="3"/>
        <v>1</v>
      </c>
    </row>
    <row r="129" spans="1:5" x14ac:dyDescent="0.2">
      <c r="A129" t="s">
        <v>120</v>
      </c>
      <c r="B129" s="3"/>
      <c r="C129" s="3">
        <v>2</v>
      </c>
      <c r="D129" s="3"/>
      <c r="E129" s="6">
        <f t="shared" si="3"/>
        <v>2</v>
      </c>
    </row>
    <row r="130" spans="1:5" x14ac:dyDescent="0.2">
      <c r="A130" t="s">
        <v>121</v>
      </c>
      <c r="B130" s="3"/>
      <c r="C130" s="3"/>
      <c r="D130" s="3"/>
      <c r="E130" s="6">
        <f t="shared" ref="E130:E162" si="4">SUM(B130:D130)</f>
        <v>0</v>
      </c>
    </row>
    <row r="131" spans="1:5" x14ac:dyDescent="0.2">
      <c r="A131" t="s">
        <v>122</v>
      </c>
      <c r="B131" s="3">
        <v>20</v>
      </c>
      <c r="C131" s="3"/>
      <c r="D131" s="3"/>
      <c r="E131" s="6">
        <f t="shared" si="4"/>
        <v>20</v>
      </c>
    </row>
    <row r="132" spans="1:5" x14ac:dyDescent="0.2">
      <c r="A132" t="s">
        <v>123</v>
      </c>
      <c r="B132" s="3"/>
      <c r="C132" s="3"/>
      <c r="D132" s="3"/>
      <c r="E132" s="6">
        <f t="shared" si="4"/>
        <v>0</v>
      </c>
    </row>
    <row r="133" spans="1:5" x14ac:dyDescent="0.2">
      <c r="A133" t="s">
        <v>124</v>
      </c>
      <c r="B133" s="3"/>
      <c r="C133" s="3">
        <v>2</v>
      </c>
      <c r="D133" s="3"/>
      <c r="E133" s="6">
        <f t="shared" si="4"/>
        <v>2</v>
      </c>
    </row>
    <row r="134" spans="1:5" x14ac:dyDescent="0.2">
      <c r="A134" t="s">
        <v>125</v>
      </c>
      <c r="B134" s="3">
        <v>80</v>
      </c>
      <c r="C134" s="3"/>
      <c r="D134" s="3">
        <v>402</v>
      </c>
      <c r="E134" s="6">
        <f t="shared" si="4"/>
        <v>482</v>
      </c>
    </row>
    <row r="135" spans="1:5" x14ac:dyDescent="0.2">
      <c r="A135" t="s">
        <v>126</v>
      </c>
      <c r="B135" s="3"/>
      <c r="C135" s="3">
        <v>2</v>
      </c>
      <c r="D135" s="3"/>
      <c r="E135" s="6">
        <f t="shared" si="4"/>
        <v>2</v>
      </c>
    </row>
    <row r="136" spans="1:5" x14ac:dyDescent="0.2">
      <c r="A136" t="s">
        <v>127</v>
      </c>
      <c r="B136" s="3"/>
      <c r="C136" s="3"/>
      <c r="D136" s="3"/>
      <c r="E136" s="6">
        <f t="shared" si="4"/>
        <v>0</v>
      </c>
    </row>
    <row r="137" spans="1:5" x14ac:dyDescent="0.2">
      <c r="A137" t="s">
        <v>128</v>
      </c>
      <c r="B137" s="3">
        <v>79</v>
      </c>
      <c r="C137" s="3"/>
      <c r="D137" s="3">
        <v>8</v>
      </c>
      <c r="E137" s="6">
        <f t="shared" si="4"/>
        <v>87</v>
      </c>
    </row>
    <row r="138" spans="1:5" x14ac:dyDescent="0.2">
      <c r="A138" t="s">
        <v>129</v>
      </c>
      <c r="B138" s="3"/>
      <c r="C138" s="3"/>
      <c r="D138" s="3">
        <v>2</v>
      </c>
      <c r="E138" s="6">
        <f t="shared" si="4"/>
        <v>2</v>
      </c>
    </row>
    <row r="139" spans="1:5" x14ac:dyDescent="0.2">
      <c r="A139" t="s">
        <v>130</v>
      </c>
      <c r="B139" s="3"/>
      <c r="C139" s="3"/>
      <c r="D139" s="3"/>
      <c r="E139" s="6">
        <f t="shared" si="4"/>
        <v>0</v>
      </c>
    </row>
    <row r="140" spans="1:5" x14ac:dyDescent="0.2">
      <c r="A140" t="s">
        <v>131</v>
      </c>
      <c r="B140" s="3"/>
      <c r="C140" s="3"/>
      <c r="D140" s="3"/>
      <c r="E140" s="6">
        <f t="shared" si="4"/>
        <v>0</v>
      </c>
    </row>
    <row r="141" spans="1:5" x14ac:dyDescent="0.2">
      <c r="A141" t="s">
        <v>132</v>
      </c>
      <c r="B141" s="3"/>
      <c r="C141" s="3"/>
      <c r="D141" s="3"/>
      <c r="E141" s="6">
        <f t="shared" si="4"/>
        <v>0</v>
      </c>
    </row>
    <row r="142" spans="1:5" x14ac:dyDescent="0.2">
      <c r="A142" t="s">
        <v>133</v>
      </c>
      <c r="B142" s="3">
        <v>2</v>
      </c>
      <c r="C142" s="3"/>
      <c r="D142" s="3"/>
      <c r="E142" s="6">
        <f t="shared" si="4"/>
        <v>2</v>
      </c>
    </row>
    <row r="143" spans="1:5" x14ac:dyDescent="0.2">
      <c r="A143" t="s">
        <v>134</v>
      </c>
      <c r="B143" s="3">
        <v>1</v>
      </c>
      <c r="C143" s="3"/>
      <c r="D143" s="3">
        <v>1</v>
      </c>
      <c r="E143" s="6">
        <f t="shared" si="4"/>
        <v>2</v>
      </c>
    </row>
    <row r="144" spans="1:5" x14ac:dyDescent="0.2">
      <c r="A144" t="s">
        <v>175</v>
      </c>
      <c r="B144" s="3"/>
      <c r="C144" s="3"/>
      <c r="D144" s="3"/>
      <c r="E144" s="6">
        <f t="shared" si="4"/>
        <v>0</v>
      </c>
    </row>
    <row r="145" spans="1:5" x14ac:dyDescent="0.2">
      <c r="A145" t="s">
        <v>135</v>
      </c>
      <c r="B145" s="3"/>
      <c r="C145" s="3"/>
      <c r="D145" s="3"/>
      <c r="E145" s="6">
        <f t="shared" si="4"/>
        <v>0</v>
      </c>
    </row>
    <row r="146" spans="1:5" x14ac:dyDescent="0.2">
      <c r="A146" t="s">
        <v>136</v>
      </c>
      <c r="B146" s="3"/>
      <c r="C146" s="3"/>
      <c r="D146" s="3"/>
      <c r="E146" s="6">
        <f t="shared" si="4"/>
        <v>0</v>
      </c>
    </row>
    <row r="147" spans="1:5" x14ac:dyDescent="0.2">
      <c r="A147" t="s">
        <v>137</v>
      </c>
      <c r="B147" s="3"/>
      <c r="C147" s="3"/>
      <c r="D147" s="3"/>
      <c r="E147" s="6">
        <f t="shared" si="4"/>
        <v>0</v>
      </c>
    </row>
    <row r="148" spans="1:5" x14ac:dyDescent="0.2">
      <c r="A148" t="s">
        <v>138</v>
      </c>
      <c r="B148" s="3"/>
      <c r="C148" s="3"/>
      <c r="D148" s="3"/>
      <c r="E148" s="6">
        <f t="shared" si="4"/>
        <v>0</v>
      </c>
    </row>
    <row r="149" spans="1:5" x14ac:dyDescent="0.2">
      <c r="A149" t="s">
        <v>139</v>
      </c>
      <c r="B149" s="3"/>
      <c r="C149" s="3"/>
      <c r="D149" s="3"/>
      <c r="E149" s="6">
        <f t="shared" si="4"/>
        <v>0</v>
      </c>
    </row>
    <row r="150" spans="1:5" x14ac:dyDescent="0.2">
      <c r="A150" t="s">
        <v>140</v>
      </c>
      <c r="B150" s="3"/>
      <c r="C150" s="3"/>
      <c r="D150" s="3">
        <v>39</v>
      </c>
      <c r="E150" s="6">
        <f t="shared" si="4"/>
        <v>39</v>
      </c>
    </row>
    <row r="151" spans="1:5" x14ac:dyDescent="0.2">
      <c r="A151" t="s">
        <v>141</v>
      </c>
      <c r="B151" s="3"/>
      <c r="C151" s="3"/>
      <c r="D151" s="3"/>
      <c r="E151" s="6">
        <f t="shared" si="4"/>
        <v>0</v>
      </c>
    </row>
    <row r="152" spans="1:5" x14ac:dyDescent="0.2">
      <c r="A152" t="s">
        <v>142</v>
      </c>
      <c r="B152" s="3"/>
      <c r="C152" s="3"/>
      <c r="D152" s="3"/>
      <c r="E152" s="6">
        <f t="shared" si="4"/>
        <v>0</v>
      </c>
    </row>
    <row r="153" spans="1:5" x14ac:dyDescent="0.2">
      <c r="A153" t="s">
        <v>143</v>
      </c>
      <c r="B153" s="3"/>
      <c r="C153" s="3"/>
      <c r="D153" s="3"/>
      <c r="E153" s="6">
        <f t="shared" si="4"/>
        <v>0</v>
      </c>
    </row>
    <row r="154" spans="1:5" x14ac:dyDescent="0.2">
      <c r="A154" t="s">
        <v>144</v>
      </c>
      <c r="B154" s="3"/>
      <c r="C154" s="3"/>
      <c r="D154" s="3"/>
      <c r="E154" s="6">
        <f t="shared" si="4"/>
        <v>0</v>
      </c>
    </row>
    <row r="155" spans="1:5" x14ac:dyDescent="0.2">
      <c r="A155" t="s">
        <v>145</v>
      </c>
      <c r="B155" s="3"/>
      <c r="C155" s="3"/>
      <c r="D155" s="3"/>
      <c r="E155" s="6">
        <f t="shared" si="4"/>
        <v>0</v>
      </c>
    </row>
    <row r="156" spans="1:5" x14ac:dyDescent="0.2">
      <c r="A156" t="s">
        <v>146</v>
      </c>
      <c r="B156" s="3">
        <v>164</v>
      </c>
      <c r="C156" s="3">
        <v>75</v>
      </c>
      <c r="D156" s="3">
        <v>30</v>
      </c>
      <c r="E156" s="6">
        <f t="shared" si="4"/>
        <v>269</v>
      </c>
    </row>
    <row r="157" spans="1:5" x14ac:dyDescent="0.2">
      <c r="A157" t="s">
        <v>147</v>
      </c>
      <c r="B157" s="3"/>
      <c r="C157" s="3"/>
      <c r="D157" s="3"/>
      <c r="E157" s="6">
        <f t="shared" si="4"/>
        <v>0</v>
      </c>
    </row>
    <row r="158" spans="1:5" x14ac:dyDescent="0.2">
      <c r="A158" t="s">
        <v>200</v>
      </c>
      <c r="B158" s="3"/>
      <c r="C158" s="3"/>
      <c r="D158" s="3"/>
      <c r="E158" s="6"/>
    </row>
    <row r="159" spans="1:5" x14ac:dyDescent="0.2">
      <c r="A159" t="s">
        <v>148</v>
      </c>
      <c r="B159" s="3">
        <v>29</v>
      </c>
      <c r="C159" s="3"/>
      <c r="D159" s="3"/>
      <c r="E159" s="6">
        <f t="shared" si="4"/>
        <v>29</v>
      </c>
    </row>
    <row r="160" spans="1:5" x14ac:dyDescent="0.2">
      <c r="A160" t="s">
        <v>149</v>
      </c>
      <c r="B160" s="3">
        <v>10</v>
      </c>
      <c r="C160" s="3">
        <v>20</v>
      </c>
      <c r="D160" s="3">
        <v>2</v>
      </c>
      <c r="E160" s="6">
        <f t="shared" si="4"/>
        <v>32</v>
      </c>
    </row>
    <row r="161" spans="1:5" x14ac:dyDescent="0.2">
      <c r="A161" t="s">
        <v>150</v>
      </c>
      <c r="B161" s="3"/>
      <c r="C161" s="3"/>
      <c r="D161" s="3"/>
      <c r="E161" s="6">
        <f t="shared" si="4"/>
        <v>0</v>
      </c>
    </row>
    <row r="162" spans="1:5" x14ac:dyDescent="0.2">
      <c r="A162" t="s">
        <v>151</v>
      </c>
      <c r="B162" s="3">
        <v>30</v>
      </c>
      <c r="C162" s="3">
        <v>20</v>
      </c>
      <c r="D162" s="3">
        <v>9</v>
      </c>
      <c r="E162" s="6">
        <f t="shared" si="4"/>
        <v>59</v>
      </c>
    </row>
    <row r="163" spans="1:5" x14ac:dyDescent="0.2">
      <c r="A163" t="s">
        <v>152</v>
      </c>
      <c r="B163" s="3">
        <v>407</v>
      </c>
      <c r="C163" s="3">
        <v>50</v>
      </c>
      <c r="D163" s="3">
        <v>4</v>
      </c>
      <c r="E163" s="6">
        <f t="shared" ref="E163:E173" si="5">SUM(B163:D163)</f>
        <v>461</v>
      </c>
    </row>
    <row r="164" spans="1:5" x14ac:dyDescent="0.2">
      <c r="A164" t="s">
        <v>153</v>
      </c>
      <c r="B164" s="3"/>
      <c r="C164" s="3"/>
      <c r="D164" s="3"/>
      <c r="E164" s="6">
        <f t="shared" si="5"/>
        <v>0</v>
      </c>
    </row>
    <row r="165" spans="1:5" x14ac:dyDescent="0.2">
      <c r="A165" t="s">
        <v>154</v>
      </c>
      <c r="B165" s="3"/>
      <c r="C165" s="3"/>
      <c r="D165" s="3"/>
      <c r="E165" s="6">
        <f t="shared" si="5"/>
        <v>0</v>
      </c>
    </row>
    <row r="166" spans="1:5" x14ac:dyDescent="0.2">
      <c r="A166" t="s">
        <v>155</v>
      </c>
      <c r="C166" s="3"/>
      <c r="D166" s="3"/>
      <c r="E166" s="6">
        <f t="shared" si="5"/>
        <v>0</v>
      </c>
    </row>
    <row r="167" spans="1:5" x14ac:dyDescent="0.2">
      <c r="A167" t="s">
        <v>156</v>
      </c>
      <c r="B167" s="3">
        <v>133</v>
      </c>
      <c r="C167" s="3">
        <v>50</v>
      </c>
      <c r="D167" s="3">
        <v>59</v>
      </c>
      <c r="E167" s="6">
        <f>SUM(B167:D167)</f>
        <v>242</v>
      </c>
    </row>
    <row r="168" spans="1:5" x14ac:dyDescent="0.2">
      <c r="A168" t="s">
        <v>157</v>
      </c>
      <c r="B168" s="3"/>
      <c r="C168" s="3"/>
      <c r="D168" s="3"/>
      <c r="E168" s="6">
        <f t="shared" si="5"/>
        <v>0</v>
      </c>
    </row>
    <row r="169" spans="1:5" x14ac:dyDescent="0.2">
      <c r="A169" t="s">
        <v>158</v>
      </c>
      <c r="B169" s="3">
        <v>2</v>
      </c>
      <c r="C169" s="3"/>
      <c r="D169" s="3">
        <v>1</v>
      </c>
      <c r="E169" s="6">
        <f t="shared" si="5"/>
        <v>3</v>
      </c>
    </row>
    <row r="170" spans="1:5" x14ac:dyDescent="0.2">
      <c r="A170" t="s">
        <v>159</v>
      </c>
      <c r="B170" s="3"/>
      <c r="C170" s="3"/>
      <c r="D170" s="3"/>
      <c r="E170" s="6">
        <f t="shared" si="5"/>
        <v>0</v>
      </c>
    </row>
    <row r="171" spans="1:5" x14ac:dyDescent="0.2">
      <c r="A171" t="s">
        <v>160</v>
      </c>
      <c r="B171" s="3">
        <v>2</v>
      </c>
      <c r="C171" s="3"/>
      <c r="D171" s="3"/>
      <c r="E171" s="6">
        <f t="shared" si="5"/>
        <v>2</v>
      </c>
    </row>
    <row r="172" spans="1:5" x14ac:dyDescent="0.2">
      <c r="A172" t="s">
        <v>161</v>
      </c>
      <c r="B172" s="3"/>
      <c r="C172" s="3"/>
      <c r="D172" s="3"/>
      <c r="E172" s="6">
        <f t="shared" si="5"/>
        <v>0</v>
      </c>
    </row>
    <row r="173" spans="1:5" x14ac:dyDescent="0.2">
      <c r="A173" t="s">
        <v>162</v>
      </c>
      <c r="B173" s="3">
        <v>19</v>
      </c>
      <c r="C173" s="3"/>
      <c r="D173" s="3">
        <v>1</v>
      </c>
      <c r="E173" s="6">
        <f t="shared" si="5"/>
        <v>20</v>
      </c>
    </row>
    <row r="174" spans="1:5" x14ac:dyDescent="0.2">
      <c r="B174" s="3"/>
      <c r="C174" s="3"/>
      <c r="D174" s="3"/>
      <c r="E174" s="6"/>
    </row>
    <row r="175" spans="1:5" x14ac:dyDescent="0.2">
      <c r="A175" t="s">
        <v>185</v>
      </c>
      <c r="B175" s="6">
        <f>COUNTIF(B6:B173,"&gt;0")</f>
        <v>33</v>
      </c>
      <c r="C175" s="6">
        <f>COUNTIF(C6:C173,"&gt;0")</f>
        <v>27</v>
      </c>
      <c r="D175" s="6">
        <f>COUNTIF(D6:D173,"&gt;0")</f>
        <v>30</v>
      </c>
      <c r="E175" s="6">
        <f>COUNTIF(E6:E173,"&gt;0")</f>
        <v>53</v>
      </c>
    </row>
    <row r="176" spans="1:5" x14ac:dyDescent="0.2">
      <c r="B176" s="3"/>
      <c r="C176" s="3"/>
      <c r="D176" s="3"/>
      <c r="E176" s="6"/>
    </row>
    <row r="177" spans="1:5" x14ac:dyDescent="0.2">
      <c r="B177" s="3"/>
      <c r="C177" s="3"/>
      <c r="D177" s="3"/>
      <c r="E177" s="6"/>
    </row>
    <row r="178" spans="1:5" x14ac:dyDescent="0.2">
      <c r="B178" s="3"/>
      <c r="C178" s="3"/>
      <c r="D178" s="3"/>
      <c r="E178" s="6"/>
    </row>
    <row r="179" spans="1:5" x14ac:dyDescent="0.2">
      <c r="A179" t="s">
        <v>163</v>
      </c>
      <c r="B179" s="3"/>
      <c r="C179" s="3"/>
      <c r="D179" s="3"/>
      <c r="E179" s="6"/>
    </row>
    <row r="180" spans="1:5" x14ac:dyDescent="0.2">
      <c r="A180" t="s">
        <v>164</v>
      </c>
      <c r="B180" s="3"/>
      <c r="C180" s="3"/>
      <c r="D180" s="3"/>
      <c r="E180" s="6">
        <f t="shared" ref="E180:E192" si="6">SUM(B180:D180)</f>
        <v>0</v>
      </c>
    </row>
    <row r="181" spans="1:5" x14ac:dyDescent="0.2">
      <c r="A181" t="s">
        <v>165</v>
      </c>
      <c r="B181" s="3"/>
      <c r="C181" s="3"/>
      <c r="D181" s="3"/>
      <c r="E181" s="6">
        <f t="shared" si="6"/>
        <v>0</v>
      </c>
    </row>
    <row r="182" spans="1:5" x14ac:dyDescent="0.2">
      <c r="A182" t="s">
        <v>166</v>
      </c>
      <c r="B182" s="3"/>
      <c r="C182" s="3"/>
      <c r="D182" s="3"/>
      <c r="E182" s="6">
        <f t="shared" si="6"/>
        <v>0</v>
      </c>
    </row>
    <row r="183" spans="1:5" x14ac:dyDescent="0.2">
      <c r="A183" t="s">
        <v>167</v>
      </c>
      <c r="B183" s="3"/>
      <c r="C183" s="3"/>
      <c r="D183" s="3"/>
      <c r="E183" s="6">
        <f t="shared" si="6"/>
        <v>0</v>
      </c>
    </row>
    <row r="184" spans="1:5" x14ac:dyDescent="0.2">
      <c r="A184" t="s">
        <v>168</v>
      </c>
      <c r="B184" s="3"/>
      <c r="C184" s="3"/>
      <c r="D184" s="3"/>
      <c r="E184" s="6">
        <f t="shared" si="6"/>
        <v>0</v>
      </c>
    </row>
    <row r="185" spans="1:5" x14ac:dyDescent="0.2">
      <c r="A185" t="s">
        <v>169</v>
      </c>
      <c r="B185" s="3"/>
      <c r="C185" s="3"/>
      <c r="D185" s="3"/>
      <c r="E185" s="6">
        <f t="shared" si="6"/>
        <v>0</v>
      </c>
    </row>
    <row r="186" spans="1:5" x14ac:dyDescent="0.2">
      <c r="A186" t="s">
        <v>170</v>
      </c>
      <c r="B186" s="3">
        <v>1000</v>
      </c>
      <c r="C186" s="3"/>
      <c r="D186" s="3">
        <v>14</v>
      </c>
      <c r="E186" s="6">
        <f t="shared" si="6"/>
        <v>1014</v>
      </c>
    </row>
    <row r="187" spans="1:5" x14ac:dyDescent="0.2">
      <c r="A187" t="s">
        <v>171</v>
      </c>
      <c r="B187" s="3"/>
      <c r="C187" s="3"/>
      <c r="D187" s="3"/>
      <c r="E187" s="6">
        <f t="shared" si="6"/>
        <v>0</v>
      </c>
    </row>
    <row r="188" spans="1:5" x14ac:dyDescent="0.2">
      <c r="A188" t="s">
        <v>172</v>
      </c>
      <c r="B188" s="3">
        <v>1</v>
      </c>
      <c r="C188" s="3"/>
      <c r="D188" s="3">
        <v>2</v>
      </c>
      <c r="E188" s="6">
        <f t="shared" si="6"/>
        <v>3</v>
      </c>
    </row>
    <row r="189" spans="1:5" x14ac:dyDescent="0.2">
      <c r="A189" t="s">
        <v>173</v>
      </c>
      <c r="B189" s="3"/>
      <c r="C189" s="3"/>
      <c r="D189" s="3"/>
      <c r="E189" s="6">
        <f t="shared" si="6"/>
        <v>0</v>
      </c>
    </row>
    <row r="190" spans="1:5" x14ac:dyDescent="0.2">
      <c r="A190" t="s">
        <v>174</v>
      </c>
      <c r="B190" s="3"/>
      <c r="C190" s="3"/>
      <c r="D190" s="3"/>
      <c r="E190" s="6">
        <f t="shared" si="6"/>
        <v>0</v>
      </c>
    </row>
    <row r="191" spans="1:5" x14ac:dyDescent="0.2">
      <c r="A191" t="s">
        <v>182</v>
      </c>
      <c r="E191" s="6">
        <f t="shared" si="6"/>
        <v>0</v>
      </c>
    </row>
    <row r="192" spans="1:5" x14ac:dyDescent="0.2">
      <c r="A192" t="s">
        <v>183</v>
      </c>
      <c r="E192" s="6">
        <f t="shared" si="6"/>
        <v>0</v>
      </c>
    </row>
    <row r="194" spans="1:5" x14ac:dyDescent="0.2">
      <c r="A194" t="s">
        <v>180</v>
      </c>
    </row>
    <row r="196" spans="1:5" x14ac:dyDescent="0.2">
      <c r="A196" t="s">
        <v>186</v>
      </c>
      <c r="B196">
        <v>19</v>
      </c>
      <c r="C196">
        <v>5.6</v>
      </c>
      <c r="D196">
        <v>2.2999999999999998</v>
      </c>
      <c r="E196" s="6">
        <f>SUM(B196:D196)</f>
        <v>26.900000000000002</v>
      </c>
    </row>
    <row r="197" spans="1:5" x14ac:dyDescent="0.2">
      <c r="A197" t="s">
        <v>187</v>
      </c>
      <c r="B197">
        <v>6.2</v>
      </c>
      <c r="C197">
        <v>5</v>
      </c>
      <c r="D197">
        <v>3.5</v>
      </c>
      <c r="E197" s="6">
        <f>SUM(B197:D197)</f>
        <v>14.7</v>
      </c>
    </row>
    <row r="199" spans="1:5" x14ac:dyDescent="0.2">
      <c r="A199" t="s">
        <v>188</v>
      </c>
      <c r="B199">
        <v>0</v>
      </c>
      <c r="C199">
        <v>0</v>
      </c>
      <c r="D199">
        <v>0</v>
      </c>
      <c r="E199" s="6">
        <f>SUM(B199:D199)</f>
        <v>0</v>
      </c>
    </row>
    <row r="200" spans="1:5" x14ac:dyDescent="0.2">
      <c r="A200" t="s">
        <v>189</v>
      </c>
      <c r="B200">
        <v>0</v>
      </c>
      <c r="C200">
        <v>0</v>
      </c>
      <c r="D200">
        <v>0</v>
      </c>
      <c r="E200" s="6">
        <f>SUM(B200:D200)</f>
        <v>0</v>
      </c>
    </row>
    <row r="202" spans="1:5" x14ac:dyDescent="0.2">
      <c r="A202" t="s">
        <v>190</v>
      </c>
      <c r="B202">
        <v>0</v>
      </c>
      <c r="C202">
        <v>0</v>
      </c>
      <c r="D202">
        <v>0</v>
      </c>
      <c r="E202" s="6">
        <f>SUM(B202:D202)</f>
        <v>0</v>
      </c>
    </row>
    <row r="203" spans="1:5" x14ac:dyDescent="0.2">
      <c r="A203" t="s">
        <v>191</v>
      </c>
      <c r="B203">
        <v>0</v>
      </c>
      <c r="C203">
        <v>0</v>
      </c>
      <c r="D203">
        <v>0</v>
      </c>
      <c r="E203" s="6">
        <f>SUM(B203:D203)</f>
        <v>0</v>
      </c>
    </row>
  </sheetData>
  <pageMargins left="0.75" right="0.75" top="0.36" bottom="0.86" header="7.0000000000000007E-2" footer="0.38"/>
  <pageSetup orientation="portrait" horizontalDpi="4294967294" r:id="rId1"/>
  <headerFooter alignWithMargins="0">
    <oddFooter>&amp;L&amp;F, &amp;A&amp;C&amp;P/&amp;N&amp;R&amp;D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Master</vt:lpstr>
      <vt:lpstr>West side composite</vt:lpstr>
      <vt:lpstr>Master!Print_Area</vt:lpstr>
      <vt:lpstr>'West side composite'!Print_Area</vt:lpstr>
      <vt:lpstr>Master!Print_Titles</vt:lpstr>
      <vt:lpstr>'West side composite'!Print_Titles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and Carol Lombardi</dc:creator>
  <cp:lastModifiedBy>Carol and Steve</cp:lastModifiedBy>
  <cp:lastPrinted>2013-01-09T02:50:36Z</cp:lastPrinted>
  <dcterms:created xsi:type="dcterms:W3CDTF">2008-11-27T03:55:01Z</dcterms:created>
  <dcterms:modified xsi:type="dcterms:W3CDTF">2013-01-18T15:22:24Z</dcterms:modified>
</cp:coreProperties>
</file>